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NAM 2025\HỒ SƠ ĐIỆN TỪ QĐ 272, 255\1. NĐ 272 trình lấy ý kiên\Trình ký 1.6\Ký 1.8\QĐ 70 UB Ký 272\"/>
    </mc:Choice>
  </mc:AlternateContent>
  <bookViews>
    <workbookView xWindow="0" yWindow="0" windowWidth="19200" windowHeight="8080"/>
  </bookViews>
  <sheets>
    <sheet name="Phu luc 1" sheetId="2" r:id="rId1"/>
  </sheets>
  <definedNames>
    <definedName name="_xlnm.Print_Titles" localSheetId="0">'Phu luc 1'!$8:$9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2" l="1"/>
  <c r="F13" i="2"/>
  <c r="F12" i="2"/>
  <c r="G12" i="2"/>
  <c r="G14" i="2"/>
  <c r="G13" i="2"/>
  <c r="E14" i="2"/>
  <c r="E13" i="2"/>
  <c r="E12" i="2"/>
  <c r="E10" i="2" s="1"/>
  <c r="G10" i="2"/>
  <c r="F10" i="2"/>
</calcChain>
</file>

<file path=xl/sharedStrings.xml><?xml version="1.0" encoding="utf-8"?>
<sst xmlns="http://schemas.openxmlformats.org/spreadsheetml/2006/main" count="150" uniqueCount="76">
  <si>
    <t>TT</t>
  </si>
  <si>
    <t>Tên xã, phường, đặc khu</t>
  </si>
  <si>
    <t>Xã</t>
  </si>
  <si>
    <t>Số thôn DTTS&amp;MN</t>
  </si>
  <si>
    <t>I</t>
  </si>
  <si>
    <t>Tổng cộng:</t>
  </si>
  <si>
    <t>Thôn vùng DTTS&amp;MN nằm ngoài xã khu vực I, II, III</t>
  </si>
  <si>
    <t>Xã khu vực I</t>
  </si>
  <si>
    <t>Xã khu vực II</t>
  </si>
  <si>
    <t>Xã khu vực III</t>
  </si>
  <si>
    <t>II</t>
  </si>
  <si>
    <t>Chi tiết:</t>
  </si>
  <si>
    <t>x</t>
  </si>
  <si>
    <t>Dân tộc 
thiểu số</t>
  </si>
  <si>
    <t>Miền
núi</t>
  </si>
  <si>
    <t>Xã thuộc
khu vực 
I, II, III</t>
  </si>
  <si>
    <t>Tổng số
 thôn</t>
  </si>
  <si>
    <t>Số thôn
 ĐBKK</t>
  </si>
  <si>
    <t xml:space="preserve">Phường Khánh Hòa  </t>
  </si>
  <si>
    <t xml:space="preserve">Phường Mỹ Xuyên  </t>
  </si>
  <si>
    <t xml:space="preserve">Phường Ngã Năm  </t>
  </si>
  <si>
    <t xml:space="preserve">Phường Ninh Kiều  </t>
  </si>
  <si>
    <t xml:space="preserve">Phường Ô Môn  </t>
  </si>
  <si>
    <t xml:space="preserve">Phường Phú Lợi  </t>
  </si>
  <si>
    <t xml:space="preserve">Phường Vĩnh Châu  </t>
  </si>
  <si>
    <t xml:space="preserve">Phường Vĩnh Phước  </t>
  </si>
  <si>
    <t xml:space="preserve">Xã An Ninh  </t>
  </si>
  <si>
    <t xml:space="preserve">Xã Cờ Đỏ  </t>
  </si>
  <si>
    <t xml:space="preserve">Xã Cù Lao Dung  </t>
  </si>
  <si>
    <t xml:space="preserve">Xã Gia Hòa  </t>
  </si>
  <si>
    <t xml:space="preserve">Xã Hỏa Lựu  </t>
  </si>
  <si>
    <t xml:space="preserve">Xã Kế Sách  </t>
  </si>
  <si>
    <t xml:space="preserve">Xã Lai Hòa  </t>
  </si>
  <si>
    <t xml:space="preserve">Xã Lâm Tân  </t>
  </si>
  <si>
    <t xml:space="preserve">Xã Lịch Hội Thượng  </t>
  </si>
  <si>
    <t xml:space="preserve">Xã Liêu Tú  </t>
  </si>
  <si>
    <t xml:space="preserve">Xã Long Phú  </t>
  </si>
  <si>
    <t xml:space="preserve">Xã Lương Tâm  </t>
  </si>
  <si>
    <t xml:space="preserve">Xã Mỹ Hương  </t>
  </si>
  <si>
    <t xml:space="preserve">Xã Mỹ Tú  </t>
  </si>
  <si>
    <t xml:space="preserve">Xã Ngọc Tố  </t>
  </si>
  <si>
    <t xml:space="preserve">Xã Nhu Gia  </t>
  </si>
  <si>
    <t xml:space="preserve">Xã Phú Lộc  </t>
  </si>
  <si>
    <t xml:space="preserve">Xã Phú Tâm  </t>
  </si>
  <si>
    <t xml:space="preserve">Xã Tài Văn  </t>
  </si>
  <si>
    <t xml:space="preserve">Xã Tân Long  </t>
  </si>
  <si>
    <t xml:space="preserve">Xã Tân Thạnh  </t>
  </si>
  <si>
    <t xml:space="preserve">Xã Thạnh Thới An  </t>
  </si>
  <si>
    <t xml:space="preserve">Xã Thới An Hội  </t>
  </si>
  <si>
    <t xml:space="preserve">Xã Thuận Hòa  </t>
  </si>
  <si>
    <t xml:space="preserve">Xã Trần Đề  </t>
  </si>
  <si>
    <t xml:space="preserve">Xã Trường Khánh  </t>
  </si>
  <si>
    <t xml:space="preserve">Xã Vĩnh Hải  </t>
  </si>
  <si>
    <t xml:space="preserve">Xã Vĩnh Lợi  </t>
  </si>
  <si>
    <t xml:space="preserve">Xã Xà Phiên  </t>
  </si>
  <si>
    <t xml:space="preserve">Phường Vị Tân  </t>
  </si>
  <si>
    <t xml:space="preserve">Xã Đông Phước  </t>
  </si>
  <si>
    <t xml:space="preserve">Xã Hồ Đắc Kiện  </t>
  </si>
  <si>
    <t xml:space="preserve">Xã Trường Thành  </t>
  </si>
  <si>
    <t xml:space="preserve">Xã Vĩnh Thuận Đông  </t>
  </si>
  <si>
    <t xml:space="preserve">Phường Cái Răng  </t>
  </si>
  <si>
    <t xml:space="preserve">Phường Vị Thanh  </t>
  </si>
  <si>
    <t xml:space="preserve">Xã Vĩnh Tường  </t>
  </si>
  <si>
    <t xml:space="preserve">Xã Tân Hòa  </t>
  </si>
  <si>
    <t xml:space="preserve">Xã Thới Lai  </t>
  </si>
  <si>
    <t xml:space="preserve">Xã Vĩnh Viễn  </t>
  </si>
  <si>
    <t xml:space="preserve">Phường Mỹ Quới  </t>
  </si>
  <si>
    <t xml:space="preserve">Phường Ngã Bảy  </t>
  </si>
  <si>
    <t xml:space="preserve">Xã Đông Hiệp  </t>
  </si>
  <si>
    <t xml:space="preserve">Xã Nhơn Mỹ  </t>
  </si>
  <si>
    <t xml:space="preserve">Xã Trường Long  </t>
  </si>
  <si>
    <t xml:space="preserve">Xã Vị Thủy  </t>
  </si>
  <si>
    <t xml:space="preserve">Xã Vĩnh Trinh  </t>
  </si>
  <si>
    <t>III</t>
  </si>
  <si>
    <r>
      <t xml:space="preserve">Phụ lục II
DANH SÁCH XÃ, PHƯỜNG VÙNG ĐỒNG BÀO DÂN TỘC THIỂU SỐ
VÀ MIỀN NÚI, XÃ KHU VỰC I, II, III GIAI ĐOẠN 2026 - 2030
TRÊN ĐỊA BÀN THÀNH PHỐ CẦN THƠ
</t>
    </r>
    <r>
      <rPr>
        <i/>
        <sz val="14"/>
        <rFont val="Times New Roman"/>
        <family val="1"/>
      </rPr>
      <t xml:space="preserve">(Đính kèm Quyết định số               /QĐ-UBND ngày        tháng 01 năm 2026
của Ủy ban nhân dân thành phố Cần Thơ) </t>
    </r>
  </si>
  <si>
    <t>Phường Sóc Trăng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</si>
</sst>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i/>
      <sz val="14"/>
      <name val="Times New Roman"/>
      <family val="1"/>
    </font>
    <font>
      <sz val="14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1" applyFont="1" applyFill="1" applyAlignment="1">
      <alignment vertical="center"/>
    </xf>
    <xf numFmtId="0" fontId="7" fillId="0" borderId="0" xfId="0" applyFont="1" applyFill="1"/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2762250</xdr:colOff>
      <xdr:row>6</xdr:row>
      <xdr:rowOff>28575</xdr:rowOff>
    </xdr:from>
    <xdr:to>
      <xdr:col>2</xdr:col>
      <xdr:colOff>304800</xdr:colOff>
      <xdr:row>6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B32DC4D-1803-926E-5BF9-51AB4A5CFFEF}"/>
            </a:ext>
          </a:extLst>
        </xdr:cNvPr>
        <xdr:cNvCxnSpPr/>
      </xdr:nvCxnSpPr>
      <xdr:spPr>
        <a:xfrm>
          <a:off x="3295650" y="981075"/>
          <a:ext cx="819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="70" zoomScaleNormal="70" workbookViewId="0">
      <pane ySplit="9" topLeftCell="A10" activePane="bottomLeft" state="frozen"/>
      <selection pane="bottomLeft" activeCell="B20" sqref="B20"/>
    </sheetView>
  </sheetViews>
  <sheetFormatPr defaultColWidth="11" defaultRowHeight="18.5" x14ac:dyDescent="0.45"/>
  <cols>
    <col min="1" max="1" width="7" style="17" customWidth="1"/>
    <col min="2" max="2" width="43" style="17" bestFit="1" customWidth="1"/>
    <col min="3" max="4" width="9.58203125" style="17" customWidth="1"/>
    <col min="5" max="7" width="9.58203125" style="4" customWidth="1"/>
    <col min="8" max="16384" width="11" style="1"/>
  </cols>
  <sheetData>
    <row r="1" spans="1:7" x14ac:dyDescent="0.45">
      <c r="A1" s="18" t="s">
        <v>74</v>
      </c>
      <c r="B1" s="19"/>
      <c r="C1" s="19"/>
      <c r="D1" s="19"/>
      <c r="E1" s="19"/>
      <c r="F1" s="19"/>
      <c r="G1" s="19"/>
    </row>
    <row r="2" spans="1:7" x14ac:dyDescent="0.45">
      <c r="A2" s="19"/>
      <c r="B2" s="19"/>
      <c r="C2" s="19"/>
      <c r="D2" s="19"/>
      <c r="E2" s="19"/>
      <c r="F2" s="19"/>
      <c r="G2" s="19"/>
    </row>
    <row r="3" spans="1:7" x14ac:dyDescent="0.45">
      <c r="A3" s="19"/>
      <c r="B3" s="19"/>
      <c r="C3" s="19"/>
      <c r="D3" s="19"/>
      <c r="E3" s="19"/>
      <c r="F3" s="19"/>
      <c r="G3" s="19"/>
    </row>
    <row r="4" spans="1:7" x14ac:dyDescent="0.45">
      <c r="A4" s="19"/>
      <c r="B4" s="19"/>
      <c r="C4" s="19"/>
      <c r="D4" s="19"/>
      <c r="E4" s="19"/>
      <c r="F4" s="19"/>
      <c r="G4" s="19"/>
    </row>
    <row r="5" spans="1:7" x14ac:dyDescent="0.45">
      <c r="A5" s="19"/>
      <c r="B5" s="19"/>
      <c r="C5" s="19"/>
      <c r="D5" s="19"/>
      <c r="E5" s="19"/>
      <c r="F5" s="19"/>
      <c r="G5" s="19"/>
    </row>
    <row r="6" spans="1:7" x14ac:dyDescent="0.45">
      <c r="A6" s="19"/>
      <c r="B6" s="19"/>
      <c r="C6" s="19"/>
      <c r="D6" s="19"/>
      <c r="E6" s="19"/>
      <c r="F6" s="19"/>
      <c r="G6" s="19"/>
    </row>
    <row r="7" spans="1:7" x14ac:dyDescent="0.45">
      <c r="A7" s="3"/>
      <c r="B7" s="3"/>
      <c r="C7" s="3"/>
      <c r="D7" s="3"/>
      <c r="E7" s="3"/>
    </row>
    <row r="8" spans="1:7" ht="40.5" customHeight="1" x14ac:dyDescent="0.45">
      <c r="A8" s="20" t="s">
        <v>0</v>
      </c>
      <c r="B8" s="20" t="s">
        <v>1</v>
      </c>
      <c r="C8" s="20" t="s">
        <v>2</v>
      </c>
      <c r="D8" s="20"/>
      <c r="E8" s="20" t="s">
        <v>15</v>
      </c>
      <c r="F8" s="20" t="s">
        <v>3</v>
      </c>
      <c r="G8" s="20"/>
    </row>
    <row r="9" spans="1:7" ht="48.75" customHeight="1" x14ac:dyDescent="0.45">
      <c r="A9" s="20"/>
      <c r="B9" s="20"/>
      <c r="C9" s="5" t="s">
        <v>13</v>
      </c>
      <c r="D9" s="5" t="s">
        <v>14</v>
      </c>
      <c r="E9" s="20"/>
      <c r="F9" s="5" t="s">
        <v>16</v>
      </c>
      <c r="G9" s="5" t="s">
        <v>17</v>
      </c>
    </row>
    <row r="10" spans="1:7" s="2" customFormat="1" x14ac:dyDescent="0.45">
      <c r="A10" s="6" t="s">
        <v>4</v>
      </c>
      <c r="B10" s="7" t="s">
        <v>5</v>
      </c>
      <c r="C10" s="8">
        <v>38</v>
      </c>
      <c r="D10" s="8"/>
      <c r="E10" s="8">
        <f>SUM(E11:E14)</f>
        <v>38</v>
      </c>
      <c r="F10" s="9">
        <f>SUM(F16:F118)</f>
        <v>406</v>
      </c>
      <c r="G10" s="9">
        <f>SUM(G16:G118)</f>
        <v>164</v>
      </c>
    </row>
    <row r="11" spans="1:7" ht="36" x14ac:dyDescent="0.45">
      <c r="A11" s="10"/>
      <c r="B11" s="10" t="s">
        <v>6</v>
      </c>
      <c r="C11" s="8"/>
      <c r="D11" s="11"/>
      <c r="E11" s="8"/>
      <c r="F11" s="9">
        <v>35</v>
      </c>
      <c r="G11" s="9">
        <v>1</v>
      </c>
    </row>
    <row r="12" spans="1:7" x14ac:dyDescent="0.45">
      <c r="A12" s="10"/>
      <c r="B12" s="10" t="s">
        <v>7</v>
      </c>
      <c r="C12" s="9"/>
      <c r="D12" s="12"/>
      <c r="E12" s="9">
        <f>COUNTIF(E16:E118,"I")</f>
        <v>8</v>
      </c>
      <c r="F12" s="9">
        <f>SUM(F16:F23)</f>
        <v>94</v>
      </c>
      <c r="G12" s="9">
        <f>SUM(G16:G23)</f>
        <v>0</v>
      </c>
    </row>
    <row r="13" spans="1:7" x14ac:dyDescent="0.45">
      <c r="A13" s="10"/>
      <c r="B13" s="10" t="s">
        <v>8</v>
      </c>
      <c r="C13" s="9"/>
      <c r="D13" s="12"/>
      <c r="E13" s="9">
        <f>COUNTIF(E16:E118,"II")</f>
        <v>11</v>
      </c>
      <c r="F13" s="9">
        <f>SUM(F24:F34)</f>
        <v>76</v>
      </c>
      <c r="G13" s="9">
        <f>SUM(G24:G34)</f>
        <v>11</v>
      </c>
    </row>
    <row r="14" spans="1:7" x14ac:dyDescent="0.45">
      <c r="A14" s="10"/>
      <c r="B14" s="10" t="s">
        <v>9</v>
      </c>
      <c r="C14" s="9"/>
      <c r="D14" s="12"/>
      <c r="E14" s="9">
        <f>COUNTIF(E16:E118,"III")</f>
        <v>19</v>
      </c>
      <c r="F14" s="9">
        <f>SUM(F35:F53)</f>
        <v>201</v>
      </c>
      <c r="G14" s="9">
        <f>SUM(G35:G53)</f>
        <v>152</v>
      </c>
    </row>
    <row r="15" spans="1:7" s="2" customFormat="1" x14ac:dyDescent="0.45">
      <c r="A15" s="6" t="s">
        <v>10</v>
      </c>
      <c r="B15" s="7" t="s">
        <v>11</v>
      </c>
      <c r="C15" s="7"/>
      <c r="D15" s="7"/>
      <c r="E15" s="7"/>
      <c r="F15" s="7"/>
      <c r="G15" s="7"/>
    </row>
    <row r="16" spans="1:7" x14ac:dyDescent="0.45">
      <c r="A16" s="13">
        <v>1</v>
      </c>
      <c r="B16" s="10" t="s">
        <v>19</v>
      </c>
      <c r="C16" s="14" t="s">
        <v>12</v>
      </c>
      <c r="D16" s="14"/>
      <c r="E16" s="14" t="s">
        <v>4</v>
      </c>
      <c r="F16" s="12">
        <v>13</v>
      </c>
      <c r="G16" s="12">
        <v>0</v>
      </c>
    </row>
    <row r="17" spans="1:7" x14ac:dyDescent="0.45">
      <c r="A17" s="13">
        <v>2</v>
      </c>
      <c r="B17" s="10" t="s">
        <v>21</v>
      </c>
      <c r="C17" s="14" t="s">
        <v>12</v>
      </c>
      <c r="D17" s="14"/>
      <c r="E17" s="14" t="s">
        <v>4</v>
      </c>
      <c r="F17" s="12">
        <v>8</v>
      </c>
      <c r="G17" s="12">
        <v>0</v>
      </c>
    </row>
    <row r="18" spans="1:7" x14ac:dyDescent="0.45">
      <c r="A18" s="13">
        <v>3</v>
      </c>
      <c r="B18" s="10" t="s">
        <v>22</v>
      </c>
      <c r="C18" s="14" t="s">
        <v>12</v>
      </c>
      <c r="D18" s="14"/>
      <c r="E18" s="14" t="s">
        <v>4</v>
      </c>
      <c r="F18" s="12">
        <v>5</v>
      </c>
      <c r="G18" s="12">
        <v>0</v>
      </c>
    </row>
    <row r="19" spans="1:7" x14ac:dyDescent="0.45">
      <c r="A19" s="13">
        <v>4</v>
      </c>
      <c r="B19" s="10" t="s">
        <v>23</v>
      </c>
      <c r="C19" s="14" t="s">
        <v>12</v>
      </c>
      <c r="D19" s="14"/>
      <c r="E19" s="14" t="s">
        <v>4</v>
      </c>
      <c r="F19" s="12">
        <v>22</v>
      </c>
      <c r="G19" s="12">
        <v>0</v>
      </c>
    </row>
    <row r="20" spans="1:7" x14ac:dyDescent="0.45">
      <c r="A20" s="13">
        <v>5</v>
      </c>
      <c r="B20" s="10" t="s">
        <v>75</v>
      </c>
      <c r="C20" s="14" t="s">
        <v>12</v>
      </c>
      <c r="D20" s="14"/>
      <c r="E20" s="14" t="s">
        <v>4</v>
      </c>
      <c r="F20" s="12">
        <v>22</v>
      </c>
      <c r="G20" s="12">
        <v>0</v>
      </c>
    </row>
    <row r="21" spans="1:7" x14ac:dyDescent="0.45">
      <c r="A21" s="13">
        <v>6</v>
      </c>
      <c r="B21" s="10" t="s">
        <v>27</v>
      </c>
      <c r="C21" s="14" t="s">
        <v>12</v>
      </c>
      <c r="D21" s="14"/>
      <c r="E21" s="14" t="s">
        <v>4</v>
      </c>
      <c r="F21" s="12">
        <v>7</v>
      </c>
      <c r="G21" s="12">
        <v>0</v>
      </c>
    </row>
    <row r="22" spans="1:7" x14ac:dyDescent="0.45">
      <c r="A22" s="13">
        <v>7</v>
      </c>
      <c r="B22" s="10" t="s">
        <v>29</v>
      </c>
      <c r="C22" s="14" t="s">
        <v>12</v>
      </c>
      <c r="D22" s="14"/>
      <c r="E22" s="14" t="s">
        <v>4</v>
      </c>
      <c r="F22" s="12">
        <v>6</v>
      </c>
      <c r="G22" s="12">
        <v>0</v>
      </c>
    </row>
    <row r="23" spans="1:7" x14ac:dyDescent="0.45">
      <c r="A23" s="13">
        <v>8</v>
      </c>
      <c r="B23" s="10" t="s">
        <v>40</v>
      </c>
      <c r="C23" s="14" t="s">
        <v>12</v>
      </c>
      <c r="D23" s="14"/>
      <c r="E23" s="14" t="s">
        <v>4</v>
      </c>
      <c r="F23" s="12">
        <v>11</v>
      </c>
      <c r="G23" s="12">
        <v>0</v>
      </c>
    </row>
    <row r="24" spans="1:7" x14ac:dyDescent="0.45">
      <c r="A24" s="13">
        <v>9</v>
      </c>
      <c r="B24" s="10" t="s">
        <v>20</v>
      </c>
      <c r="C24" s="14" t="s">
        <v>12</v>
      </c>
      <c r="D24" s="14"/>
      <c r="E24" s="14" t="s">
        <v>10</v>
      </c>
      <c r="F24" s="12">
        <v>6</v>
      </c>
      <c r="G24" s="12">
        <v>0</v>
      </c>
    </row>
    <row r="25" spans="1:7" x14ac:dyDescent="0.45">
      <c r="A25" s="13">
        <v>10</v>
      </c>
      <c r="B25" s="10" t="s">
        <v>28</v>
      </c>
      <c r="C25" s="14" t="s">
        <v>12</v>
      </c>
      <c r="D25" s="14"/>
      <c r="E25" s="14" t="s">
        <v>10</v>
      </c>
      <c r="F25" s="12">
        <v>7</v>
      </c>
      <c r="G25" s="12">
        <v>0</v>
      </c>
    </row>
    <row r="26" spans="1:7" x14ac:dyDescent="0.45">
      <c r="A26" s="13">
        <v>11</v>
      </c>
      <c r="B26" s="10" t="s">
        <v>30</v>
      </c>
      <c r="C26" s="14" t="s">
        <v>12</v>
      </c>
      <c r="D26" s="14"/>
      <c r="E26" s="14" t="s">
        <v>10</v>
      </c>
      <c r="F26" s="12">
        <v>6</v>
      </c>
      <c r="G26" s="12">
        <v>0</v>
      </c>
    </row>
    <row r="27" spans="1:7" x14ac:dyDescent="0.45">
      <c r="A27" s="13">
        <v>12</v>
      </c>
      <c r="B27" s="10" t="s">
        <v>39</v>
      </c>
      <c r="C27" s="14" t="s">
        <v>12</v>
      </c>
      <c r="D27" s="14"/>
      <c r="E27" s="14" t="s">
        <v>10</v>
      </c>
      <c r="F27" s="12">
        <v>7</v>
      </c>
      <c r="G27" s="12">
        <v>0</v>
      </c>
    </row>
    <row r="28" spans="1:7" x14ac:dyDescent="0.45">
      <c r="A28" s="13">
        <v>13</v>
      </c>
      <c r="B28" s="10" t="s">
        <v>41</v>
      </c>
      <c r="C28" s="14" t="s">
        <v>12</v>
      </c>
      <c r="D28" s="14"/>
      <c r="E28" s="14" t="s">
        <v>10</v>
      </c>
      <c r="F28" s="12">
        <v>9</v>
      </c>
      <c r="G28" s="12">
        <v>0</v>
      </c>
    </row>
    <row r="29" spans="1:7" x14ac:dyDescent="0.45">
      <c r="A29" s="13">
        <v>14</v>
      </c>
      <c r="B29" s="10" t="s">
        <v>43</v>
      </c>
      <c r="C29" s="14" t="s">
        <v>12</v>
      </c>
      <c r="D29" s="14"/>
      <c r="E29" s="14" t="s">
        <v>10</v>
      </c>
      <c r="F29" s="12">
        <v>12</v>
      </c>
      <c r="G29" s="12">
        <v>4</v>
      </c>
    </row>
    <row r="30" spans="1:7" x14ac:dyDescent="0.45">
      <c r="A30" s="13">
        <v>15</v>
      </c>
      <c r="B30" s="10" t="s">
        <v>45</v>
      </c>
      <c r="C30" s="14" t="s">
        <v>12</v>
      </c>
      <c r="D30" s="14"/>
      <c r="E30" s="14" t="s">
        <v>10</v>
      </c>
      <c r="F30" s="12">
        <v>5</v>
      </c>
      <c r="G30" s="12">
        <v>0</v>
      </c>
    </row>
    <row r="31" spans="1:7" x14ac:dyDescent="0.45">
      <c r="A31" s="13">
        <v>16</v>
      </c>
      <c r="B31" s="10" t="s">
        <v>46</v>
      </c>
      <c r="C31" s="14" t="s">
        <v>12</v>
      </c>
      <c r="D31" s="14"/>
      <c r="E31" s="14" t="s">
        <v>10</v>
      </c>
      <c r="F31" s="12">
        <v>4</v>
      </c>
      <c r="G31" s="12">
        <v>0</v>
      </c>
    </row>
    <row r="32" spans="1:7" x14ac:dyDescent="0.45">
      <c r="A32" s="13">
        <v>17</v>
      </c>
      <c r="B32" s="10" t="s">
        <v>47</v>
      </c>
      <c r="C32" s="14" t="s">
        <v>12</v>
      </c>
      <c r="D32" s="14"/>
      <c r="E32" s="14" t="s">
        <v>10</v>
      </c>
      <c r="F32" s="12">
        <v>4</v>
      </c>
      <c r="G32" s="12">
        <v>4</v>
      </c>
    </row>
    <row r="33" spans="1:7" x14ac:dyDescent="0.45">
      <c r="A33" s="13">
        <v>18</v>
      </c>
      <c r="B33" s="10" t="s">
        <v>50</v>
      </c>
      <c r="C33" s="14" t="s">
        <v>12</v>
      </c>
      <c r="D33" s="14"/>
      <c r="E33" s="14" t="s">
        <v>10</v>
      </c>
      <c r="F33" s="12">
        <v>9</v>
      </c>
      <c r="G33" s="12">
        <v>3</v>
      </c>
    </row>
    <row r="34" spans="1:7" x14ac:dyDescent="0.45">
      <c r="A34" s="13">
        <v>19</v>
      </c>
      <c r="B34" s="10" t="s">
        <v>51</v>
      </c>
      <c r="C34" s="14" t="s">
        <v>12</v>
      </c>
      <c r="D34" s="14"/>
      <c r="E34" s="14" t="s">
        <v>10</v>
      </c>
      <c r="F34" s="12">
        <v>7</v>
      </c>
      <c r="G34" s="12">
        <v>0</v>
      </c>
    </row>
    <row r="35" spans="1:7" x14ac:dyDescent="0.45">
      <c r="A35" s="13">
        <v>20</v>
      </c>
      <c r="B35" s="10" t="s">
        <v>31</v>
      </c>
      <c r="C35" s="14" t="s">
        <v>12</v>
      </c>
      <c r="D35" s="14"/>
      <c r="E35" s="14" t="s">
        <v>73</v>
      </c>
      <c r="F35" s="12">
        <v>11</v>
      </c>
      <c r="G35" s="12">
        <v>10</v>
      </c>
    </row>
    <row r="36" spans="1:7" x14ac:dyDescent="0.45">
      <c r="A36" s="13">
        <v>21</v>
      </c>
      <c r="B36" s="10" t="s">
        <v>18</v>
      </c>
      <c r="C36" s="14" t="s">
        <v>12</v>
      </c>
      <c r="D36" s="14"/>
      <c r="E36" s="14" t="s">
        <v>73</v>
      </c>
      <c r="F36" s="12">
        <v>11</v>
      </c>
      <c r="G36" s="12">
        <v>8</v>
      </c>
    </row>
    <row r="37" spans="1:7" x14ac:dyDescent="0.45">
      <c r="A37" s="13">
        <v>22</v>
      </c>
      <c r="B37" s="10" t="s">
        <v>24</v>
      </c>
      <c r="C37" s="14" t="s">
        <v>12</v>
      </c>
      <c r="D37" s="14"/>
      <c r="E37" s="14" t="s">
        <v>73</v>
      </c>
      <c r="F37" s="12">
        <v>26</v>
      </c>
      <c r="G37" s="12">
        <v>19</v>
      </c>
    </row>
    <row r="38" spans="1:7" x14ac:dyDescent="0.45">
      <c r="A38" s="13">
        <v>23</v>
      </c>
      <c r="B38" s="10" t="s">
        <v>25</v>
      </c>
      <c r="C38" s="14" t="s">
        <v>12</v>
      </c>
      <c r="D38" s="14"/>
      <c r="E38" s="14" t="s">
        <v>73</v>
      </c>
      <c r="F38" s="12">
        <v>18</v>
      </c>
      <c r="G38" s="12">
        <v>14</v>
      </c>
    </row>
    <row r="39" spans="1:7" x14ac:dyDescent="0.45">
      <c r="A39" s="13">
        <v>24</v>
      </c>
      <c r="B39" s="10" t="s">
        <v>26</v>
      </c>
      <c r="C39" s="14" t="s">
        <v>12</v>
      </c>
      <c r="D39" s="14"/>
      <c r="E39" s="14" t="s">
        <v>73</v>
      </c>
      <c r="F39" s="12">
        <v>13</v>
      </c>
      <c r="G39" s="12">
        <v>8</v>
      </c>
    </row>
    <row r="40" spans="1:7" x14ac:dyDescent="0.45">
      <c r="A40" s="13">
        <v>25</v>
      </c>
      <c r="B40" s="10" t="s">
        <v>32</v>
      </c>
      <c r="C40" s="14" t="s">
        <v>12</v>
      </c>
      <c r="D40" s="14"/>
      <c r="E40" s="14" t="s">
        <v>73</v>
      </c>
      <c r="F40" s="12">
        <v>10</v>
      </c>
      <c r="G40" s="12">
        <v>10</v>
      </c>
    </row>
    <row r="41" spans="1:7" x14ac:dyDescent="0.45">
      <c r="A41" s="13">
        <v>26</v>
      </c>
      <c r="B41" s="10" t="s">
        <v>33</v>
      </c>
      <c r="C41" s="14" t="s">
        <v>12</v>
      </c>
      <c r="D41" s="14"/>
      <c r="E41" s="14" t="s">
        <v>73</v>
      </c>
      <c r="F41" s="12">
        <v>10</v>
      </c>
      <c r="G41" s="12">
        <v>10</v>
      </c>
    </row>
    <row r="42" spans="1:7" x14ac:dyDescent="0.45">
      <c r="A42" s="13">
        <v>27</v>
      </c>
      <c r="B42" s="10" t="s">
        <v>34</v>
      </c>
      <c r="C42" s="14" t="s">
        <v>12</v>
      </c>
      <c r="D42" s="14"/>
      <c r="E42" s="14" t="s">
        <v>73</v>
      </c>
      <c r="F42" s="12">
        <v>8</v>
      </c>
      <c r="G42" s="12">
        <v>4</v>
      </c>
    </row>
    <row r="43" spans="1:7" x14ac:dyDescent="0.45">
      <c r="A43" s="13">
        <v>28</v>
      </c>
      <c r="B43" s="10" t="s">
        <v>35</v>
      </c>
      <c r="C43" s="14" t="s">
        <v>12</v>
      </c>
      <c r="D43" s="14"/>
      <c r="E43" s="14" t="s">
        <v>73</v>
      </c>
      <c r="F43" s="12">
        <v>8</v>
      </c>
      <c r="G43" s="12">
        <v>7</v>
      </c>
    </row>
    <row r="44" spans="1:7" x14ac:dyDescent="0.45">
      <c r="A44" s="13">
        <v>29</v>
      </c>
      <c r="B44" s="10" t="s">
        <v>36</v>
      </c>
      <c r="C44" s="14" t="s">
        <v>12</v>
      </c>
      <c r="D44" s="14"/>
      <c r="E44" s="14" t="s">
        <v>73</v>
      </c>
      <c r="F44" s="12">
        <v>10</v>
      </c>
      <c r="G44" s="12">
        <v>10</v>
      </c>
    </row>
    <row r="45" spans="1:7" x14ac:dyDescent="0.45">
      <c r="A45" s="13">
        <v>30</v>
      </c>
      <c r="B45" s="10" t="s">
        <v>38</v>
      </c>
      <c r="C45" s="14" t="s">
        <v>12</v>
      </c>
      <c r="D45" s="14"/>
      <c r="E45" s="14" t="s">
        <v>73</v>
      </c>
      <c r="F45" s="12">
        <v>15</v>
      </c>
      <c r="G45" s="12">
        <v>13</v>
      </c>
    </row>
    <row r="46" spans="1:7" x14ac:dyDescent="0.45">
      <c r="A46" s="13">
        <v>31</v>
      </c>
      <c r="B46" s="10" t="s">
        <v>44</v>
      </c>
      <c r="C46" s="14" t="s">
        <v>12</v>
      </c>
      <c r="D46" s="14"/>
      <c r="E46" s="14" t="s">
        <v>73</v>
      </c>
      <c r="F46" s="12">
        <v>11</v>
      </c>
      <c r="G46" s="12">
        <v>11</v>
      </c>
    </row>
    <row r="47" spans="1:7" x14ac:dyDescent="0.45">
      <c r="A47" s="13">
        <v>32</v>
      </c>
      <c r="B47" s="10" t="s">
        <v>48</v>
      </c>
      <c r="C47" s="14" t="s">
        <v>12</v>
      </c>
      <c r="D47" s="14"/>
      <c r="E47" s="14" t="s">
        <v>73</v>
      </c>
      <c r="F47" s="12">
        <v>2</v>
      </c>
      <c r="G47" s="12">
        <v>2</v>
      </c>
    </row>
    <row r="48" spans="1:7" x14ac:dyDescent="0.45">
      <c r="A48" s="13">
        <v>33</v>
      </c>
      <c r="B48" s="10" t="s">
        <v>49</v>
      </c>
      <c r="C48" s="14" t="s">
        <v>12</v>
      </c>
      <c r="D48" s="14"/>
      <c r="E48" s="14" t="s">
        <v>73</v>
      </c>
      <c r="F48" s="12">
        <v>11</v>
      </c>
      <c r="G48" s="12">
        <v>11</v>
      </c>
    </row>
    <row r="49" spans="1:7" x14ac:dyDescent="0.45">
      <c r="A49" s="13">
        <v>34</v>
      </c>
      <c r="B49" s="10" t="s">
        <v>52</v>
      </c>
      <c r="C49" s="14" t="s">
        <v>12</v>
      </c>
      <c r="D49" s="14"/>
      <c r="E49" s="14" t="s">
        <v>73</v>
      </c>
      <c r="F49" s="12">
        <v>7</v>
      </c>
      <c r="G49" s="12">
        <v>3</v>
      </c>
    </row>
    <row r="50" spans="1:7" x14ac:dyDescent="0.45">
      <c r="A50" s="13">
        <v>35</v>
      </c>
      <c r="B50" s="10" t="s">
        <v>53</v>
      </c>
      <c r="C50" s="14" t="s">
        <v>12</v>
      </c>
      <c r="D50" s="14"/>
      <c r="E50" s="14" t="s">
        <v>73</v>
      </c>
      <c r="F50" s="12">
        <v>5</v>
      </c>
      <c r="G50" s="12">
        <v>1</v>
      </c>
    </row>
    <row r="51" spans="1:7" x14ac:dyDescent="0.45">
      <c r="A51" s="13">
        <v>36</v>
      </c>
      <c r="B51" s="10" t="s">
        <v>37</v>
      </c>
      <c r="C51" s="14" t="s">
        <v>12</v>
      </c>
      <c r="D51" s="14"/>
      <c r="E51" s="15" t="s">
        <v>73</v>
      </c>
      <c r="F51" s="12">
        <v>6</v>
      </c>
      <c r="G51" s="12">
        <v>6</v>
      </c>
    </row>
    <row r="52" spans="1:7" x14ac:dyDescent="0.45">
      <c r="A52" s="13">
        <v>37</v>
      </c>
      <c r="B52" s="10" t="s">
        <v>54</v>
      </c>
      <c r="C52" s="14" t="s">
        <v>12</v>
      </c>
      <c r="D52" s="14"/>
      <c r="E52" s="14" t="s">
        <v>73</v>
      </c>
      <c r="F52" s="12">
        <v>2</v>
      </c>
      <c r="G52" s="12">
        <v>0</v>
      </c>
    </row>
    <row r="53" spans="1:7" x14ac:dyDescent="0.45">
      <c r="A53" s="13">
        <v>38</v>
      </c>
      <c r="B53" s="10" t="s">
        <v>42</v>
      </c>
      <c r="C53" s="14" t="s">
        <v>12</v>
      </c>
      <c r="D53" s="14"/>
      <c r="E53" s="15" t="s">
        <v>73</v>
      </c>
      <c r="F53" s="12">
        <v>17</v>
      </c>
      <c r="G53" s="12">
        <v>5</v>
      </c>
    </row>
    <row r="54" spans="1:7" x14ac:dyDescent="0.45">
      <c r="A54" s="13">
        <v>39</v>
      </c>
      <c r="B54" s="16" t="s">
        <v>62</v>
      </c>
      <c r="C54" s="14"/>
      <c r="D54" s="14"/>
      <c r="E54" s="14"/>
      <c r="F54" s="12">
        <v>2</v>
      </c>
      <c r="G54" s="12">
        <v>1</v>
      </c>
    </row>
    <row r="55" spans="1:7" x14ac:dyDescent="0.45">
      <c r="A55" s="13">
        <v>40</v>
      </c>
      <c r="B55" s="16" t="s">
        <v>55</v>
      </c>
      <c r="C55" s="14"/>
      <c r="D55" s="14"/>
      <c r="E55" s="14"/>
      <c r="F55" s="12">
        <v>4</v>
      </c>
      <c r="G55" s="12">
        <v>0</v>
      </c>
    </row>
    <row r="56" spans="1:7" x14ac:dyDescent="0.45">
      <c r="A56" s="13">
        <v>41</v>
      </c>
      <c r="B56" s="16" t="s">
        <v>56</v>
      </c>
      <c r="C56" s="14"/>
      <c r="D56" s="14"/>
      <c r="E56" s="14"/>
      <c r="F56" s="12">
        <v>3</v>
      </c>
      <c r="G56" s="12">
        <v>0</v>
      </c>
    </row>
    <row r="57" spans="1:7" x14ac:dyDescent="0.45">
      <c r="A57" s="13">
        <v>42</v>
      </c>
      <c r="B57" s="16" t="s">
        <v>57</v>
      </c>
      <c r="C57" s="14"/>
      <c r="D57" s="14"/>
      <c r="E57" s="14"/>
      <c r="F57" s="12">
        <v>3</v>
      </c>
      <c r="G57" s="12">
        <v>0</v>
      </c>
    </row>
    <row r="58" spans="1:7" x14ac:dyDescent="0.45">
      <c r="A58" s="13">
        <v>43</v>
      </c>
      <c r="B58" s="16" t="s">
        <v>58</v>
      </c>
      <c r="C58" s="14"/>
      <c r="D58" s="14"/>
      <c r="E58" s="14"/>
      <c r="F58" s="12">
        <v>3</v>
      </c>
      <c r="G58" s="12">
        <v>0</v>
      </c>
    </row>
    <row r="59" spans="1:7" x14ac:dyDescent="0.45">
      <c r="A59" s="13">
        <v>44</v>
      </c>
      <c r="B59" s="16" t="s">
        <v>59</v>
      </c>
      <c r="C59" s="14"/>
      <c r="D59" s="14"/>
      <c r="E59" s="14"/>
      <c r="F59" s="12">
        <v>3</v>
      </c>
      <c r="G59" s="12">
        <v>0</v>
      </c>
    </row>
    <row r="60" spans="1:7" x14ac:dyDescent="0.45">
      <c r="A60" s="13">
        <v>45</v>
      </c>
      <c r="B60" s="16" t="s">
        <v>60</v>
      </c>
      <c r="C60" s="14"/>
      <c r="D60" s="14"/>
      <c r="E60" s="14"/>
      <c r="F60" s="12">
        <v>2</v>
      </c>
      <c r="G60" s="12">
        <v>0</v>
      </c>
    </row>
    <row r="61" spans="1:7" x14ac:dyDescent="0.45">
      <c r="A61" s="13">
        <v>46</v>
      </c>
      <c r="B61" s="16" t="s">
        <v>61</v>
      </c>
      <c r="C61" s="14"/>
      <c r="D61" s="14"/>
      <c r="E61" s="14"/>
      <c r="F61" s="12">
        <v>2</v>
      </c>
      <c r="G61" s="12">
        <v>0</v>
      </c>
    </row>
    <row r="62" spans="1:7" x14ac:dyDescent="0.45">
      <c r="A62" s="13">
        <v>47</v>
      </c>
      <c r="B62" s="16" t="s">
        <v>63</v>
      </c>
      <c r="C62" s="14"/>
      <c r="D62" s="14"/>
      <c r="E62" s="14"/>
      <c r="F62" s="12">
        <v>2</v>
      </c>
      <c r="G62" s="12">
        <v>0</v>
      </c>
    </row>
    <row r="63" spans="1:7" x14ac:dyDescent="0.45">
      <c r="A63" s="13">
        <v>48</v>
      </c>
      <c r="B63" s="16" t="s">
        <v>64</v>
      </c>
      <c r="C63" s="14"/>
      <c r="D63" s="14"/>
      <c r="E63" s="14"/>
      <c r="F63" s="12">
        <v>2</v>
      </c>
      <c r="G63" s="12">
        <v>0</v>
      </c>
    </row>
    <row r="64" spans="1:7" x14ac:dyDescent="0.45">
      <c r="A64" s="13">
        <v>49</v>
      </c>
      <c r="B64" s="16" t="s">
        <v>65</v>
      </c>
      <c r="C64" s="14"/>
      <c r="D64" s="14"/>
      <c r="E64" s="14"/>
      <c r="F64" s="12">
        <v>2</v>
      </c>
      <c r="G64" s="12">
        <v>0</v>
      </c>
    </row>
    <row r="65" spans="1:7" x14ac:dyDescent="0.45">
      <c r="A65" s="13">
        <v>50</v>
      </c>
      <c r="B65" s="16" t="s">
        <v>66</v>
      </c>
      <c r="C65" s="14"/>
      <c r="D65" s="14"/>
      <c r="E65" s="14"/>
      <c r="F65" s="12">
        <v>1</v>
      </c>
      <c r="G65" s="12">
        <v>0</v>
      </c>
    </row>
    <row r="66" spans="1:7" x14ac:dyDescent="0.45">
      <c r="A66" s="13">
        <v>51</v>
      </c>
      <c r="B66" s="16" t="s">
        <v>67</v>
      </c>
      <c r="C66" s="14"/>
      <c r="D66" s="14"/>
      <c r="E66" s="14"/>
      <c r="F66" s="12">
        <v>1</v>
      </c>
      <c r="G66" s="12">
        <v>0</v>
      </c>
    </row>
    <row r="67" spans="1:7" x14ac:dyDescent="0.45">
      <c r="A67" s="13">
        <v>52</v>
      </c>
      <c r="B67" s="16" t="s">
        <v>68</v>
      </c>
      <c r="C67" s="14"/>
      <c r="D67" s="14"/>
      <c r="E67" s="14"/>
      <c r="F67" s="12">
        <v>1</v>
      </c>
      <c r="G67" s="12">
        <v>0</v>
      </c>
    </row>
    <row r="68" spans="1:7" x14ac:dyDescent="0.45">
      <c r="A68" s="13">
        <v>53</v>
      </c>
      <c r="B68" s="16" t="s">
        <v>69</v>
      </c>
      <c r="C68" s="14"/>
      <c r="D68" s="14"/>
      <c r="E68" s="14"/>
      <c r="F68" s="12">
        <v>1</v>
      </c>
      <c r="G68" s="12">
        <v>0</v>
      </c>
    </row>
    <row r="69" spans="1:7" x14ac:dyDescent="0.45">
      <c r="A69" s="13">
        <v>54</v>
      </c>
      <c r="B69" s="16" t="s">
        <v>70</v>
      </c>
      <c r="C69" s="14"/>
      <c r="D69" s="14"/>
      <c r="E69" s="14"/>
      <c r="F69" s="12">
        <v>1</v>
      </c>
      <c r="G69" s="12">
        <v>0</v>
      </c>
    </row>
    <row r="70" spans="1:7" x14ac:dyDescent="0.45">
      <c r="A70" s="13">
        <v>55</v>
      </c>
      <c r="B70" s="16" t="s">
        <v>71</v>
      </c>
      <c r="C70" s="14"/>
      <c r="D70" s="14"/>
      <c r="E70" s="14"/>
      <c r="F70" s="12">
        <v>1</v>
      </c>
      <c r="G70" s="12">
        <v>0</v>
      </c>
    </row>
    <row r="71" spans="1:7" x14ac:dyDescent="0.45">
      <c r="A71" s="13">
        <v>56</v>
      </c>
      <c r="B71" s="16" t="s">
        <v>72</v>
      </c>
      <c r="C71" s="14"/>
      <c r="D71" s="14"/>
      <c r="E71" s="14"/>
      <c r="F71" s="12">
        <v>1</v>
      </c>
      <c r="G71" s="12">
        <v>0</v>
      </c>
    </row>
  </sheetData>
  <sortState ref="B35:G37">
    <sortCondition descending="1" ref="E35:E37"/>
  </sortState>
  <mergeCells count="6">
    <mergeCell ref="A1:G6"/>
    <mergeCell ref="A8:A9"/>
    <mergeCell ref="B8:B9"/>
    <mergeCell ref="C8:D8"/>
    <mergeCell ref="E8:E9"/>
    <mergeCell ref="F8:G8"/>
  </mergeCells>
  <printOptions horizontalCentered="1"/>
  <pageMargins left="0.47244094488188981" right="0.15748031496062992" top="0.74803149606299213" bottom="0.74803149606299213" header="0.31496062992125984" footer="0.31496062992125984"/>
  <pageSetup paperSize="9" scale="8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Phu luc 1</vt:lpstr>
      <vt:lpstr>'Phu luc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</cp:lastModifiedBy>
  <cp:lastPrinted>2026-01-09T09:08:34Z</cp:lastPrinted>
  <dcterms:created xsi:type="dcterms:W3CDTF">2022-04-22T01:27:01Z</dcterms:created>
  <dcterms:modified xsi:type="dcterms:W3CDTF">2026-06-15T00:59:24Z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2.7.3</vt:lpwstr>
  </property>
</Properties>
</file>