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2025-2026\nam 2026\data tp\16 Dữ liệu 2026\Dữ liệu 2026\"/>
    </mc:Choice>
  </mc:AlternateContent>
  <bookViews>
    <workbookView xWindow="-110" yWindow="1090" windowWidth="19420" windowHeight="9230" firstSheet="1" activeTab="1"/>
  </bookViews>
  <sheets>
    <sheet name="Kangatang" sheetId="13" state="veryHidden" r:id="rId1"/>
    <sheet name="GIẢI 2026" sheetId="14" r:id="rId2"/>
    <sheet name="THÀNH TÍCH CAO" sheetId="5" r:id="rId3"/>
    <sheet name="GIẢI QUỐC GIA" sheetId="11" r:id="rId4"/>
    <sheet name="QUỐC TẾ" sheetId="4" r:id="rId5"/>
    <sheet name="GIẢI QUẦN CHÚNG" sheetId="3" r:id="rId6"/>
    <sheet name="TẬP HUẤN ĐỘI" sheetId="2" r:id="rId7"/>
  </sheets>
  <definedNames>
    <definedName name="_Hlk117153921" localSheetId="1">'GIẢI 2026'!#REF!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1" l="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H41" i="11"/>
  <c r="I15" i="11"/>
  <c r="I14" i="11"/>
  <c r="I13" i="11"/>
  <c r="I12" i="11"/>
  <c r="I11" i="11"/>
  <c r="I10" i="11"/>
  <c r="I9" i="11"/>
  <c r="I8" i="11"/>
  <c r="I7" i="11"/>
  <c r="I6" i="11"/>
  <c r="I5" i="11"/>
  <c r="E41" i="11"/>
  <c r="F41" i="11"/>
  <c r="G41" i="11"/>
  <c r="J41" i="11"/>
  <c r="K41" i="11"/>
  <c r="L41" i="11"/>
  <c r="J24" i="4"/>
  <c r="K24" i="4"/>
  <c r="L24" i="4"/>
  <c r="I47" i="14"/>
  <c r="I48" i="14"/>
  <c r="I49" i="14"/>
  <c r="I50" i="14"/>
  <c r="I51" i="14"/>
  <c r="I52" i="14"/>
  <c r="I53" i="14"/>
  <c r="I54" i="14"/>
  <c r="I55" i="14"/>
  <c r="I56" i="14"/>
  <c r="I57" i="14"/>
  <c r="I58" i="14"/>
  <c r="H43" i="11" l="1"/>
  <c r="I41" i="11"/>
  <c r="J66" i="14"/>
  <c r="K66" i="14"/>
  <c r="L66" i="14"/>
  <c r="I45" i="14" l="1"/>
  <c r="I46" i="14"/>
  <c r="E66" i="14" l="1"/>
  <c r="F66" i="14"/>
  <c r="G66" i="14"/>
  <c r="I43" i="5"/>
  <c r="I44" i="14"/>
  <c r="I10" i="3" l="1"/>
  <c r="I34" i="14"/>
  <c r="K51" i="11" l="1"/>
  <c r="K50" i="11" s="1"/>
  <c r="K76" i="5"/>
  <c r="K75" i="5" s="1"/>
  <c r="I11" i="3" l="1"/>
  <c r="I55" i="5"/>
  <c r="I54" i="5"/>
  <c r="I53" i="5"/>
  <c r="I44" i="5"/>
  <c r="I52" i="5"/>
  <c r="I51" i="5"/>
  <c r="I40" i="5"/>
  <c r="I50" i="5"/>
  <c r="I49" i="5"/>
  <c r="I48" i="5"/>
  <c r="I47" i="5"/>
  <c r="I46" i="5"/>
  <c r="I42" i="5"/>
  <c r="I45" i="5"/>
  <c r="I41" i="5"/>
  <c r="I39" i="5"/>
  <c r="I38" i="5"/>
  <c r="I37" i="5"/>
  <c r="I36" i="5"/>
  <c r="I35" i="5"/>
  <c r="I34" i="5"/>
  <c r="I33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H16" i="5"/>
  <c r="I15" i="5"/>
  <c r="I14" i="5"/>
  <c r="I13" i="5"/>
  <c r="I12" i="5"/>
  <c r="I11" i="5"/>
  <c r="I10" i="5"/>
  <c r="I9" i="5"/>
  <c r="I8" i="5"/>
  <c r="I7" i="5"/>
  <c r="I66" i="5" l="1"/>
  <c r="I41" i="14"/>
  <c r="I13" i="4"/>
  <c r="I12" i="4"/>
  <c r="I19" i="4" l="1"/>
  <c r="I17" i="4"/>
  <c r="I18" i="4"/>
  <c r="I16" i="4"/>
  <c r="I15" i="4"/>
  <c r="I14" i="4"/>
  <c r="I43" i="14" l="1"/>
  <c r="I35" i="14" l="1"/>
  <c r="I36" i="14" l="1"/>
  <c r="I37" i="14"/>
  <c r="I38" i="14"/>
  <c r="I39" i="14"/>
  <c r="I40" i="14"/>
  <c r="I42" i="14"/>
  <c r="J66" i="5" l="1"/>
  <c r="K66" i="5"/>
  <c r="L66" i="5"/>
  <c r="I11" i="4"/>
  <c r="I10" i="4"/>
  <c r="I8" i="4"/>
  <c r="J22" i="3" l="1"/>
  <c r="K22" i="3"/>
  <c r="L22" i="3"/>
  <c r="H66" i="5"/>
  <c r="E66" i="5"/>
  <c r="F66" i="5"/>
  <c r="G66" i="5"/>
  <c r="I32" i="14" l="1"/>
  <c r="I33" i="14"/>
  <c r="I9" i="3" l="1"/>
  <c r="I31" i="14" l="1"/>
  <c r="I8" i="3" l="1"/>
  <c r="I24" i="14" l="1"/>
  <c r="I19" i="14" l="1"/>
  <c r="I20" i="14"/>
  <c r="I21" i="14"/>
  <c r="I22" i="14"/>
  <c r="I23" i="14"/>
  <c r="I25" i="14"/>
  <c r="I26" i="14"/>
  <c r="I27" i="14"/>
  <c r="I28" i="14"/>
  <c r="I29" i="14"/>
  <c r="I30" i="14"/>
  <c r="I9" i="4"/>
  <c r="I17" i="14" l="1"/>
  <c r="H17" i="14"/>
  <c r="H66" i="14" s="1"/>
  <c r="F22" i="3" l="1"/>
  <c r="G22" i="3"/>
  <c r="H22" i="3"/>
  <c r="E22" i="3"/>
  <c r="F24" i="4"/>
  <c r="G24" i="4"/>
  <c r="H24" i="4"/>
  <c r="E24" i="4"/>
  <c r="I15" i="14" l="1"/>
  <c r="I16" i="14"/>
  <c r="I18" i="14"/>
  <c r="I7" i="4" l="1"/>
  <c r="I7" i="3"/>
  <c r="I6" i="4" l="1"/>
  <c r="I6" i="3" l="1"/>
  <c r="I5" i="3"/>
  <c r="I22" i="3" s="1"/>
  <c r="I6" i="14"/>
  <c r="I8" i="14"/>
  <c r="I9" i="14"/>
  <c r="I10" i="14"/>
  <c r="I11" i="14"/>
  <c r="I12" i="14"/>
  <c r="I7" i="14"/>
  <c r="I13" i="14"/>
  <c r="I14" i="14"/>
  <c r="I5" i="14"/>
  <c r="I66" i="14" s="1"/>
  <c r="H26" i="4" l="1"/>
  <c r="I5" i="4"/>
  <c r="I24" i="4" s="1"/>
  <c r="G16" i="2" l="1"/>
  <c r="F16" i="2"/>
  <c r="E16" i="2"/>
</calcChain>
</file>

<file path=xl/sharedStrings.xml><?xml version="1.0" encoding="utf-8"?>
<sst xmlns="http://schemas.openxmlformats.org/spreadsheetml/2006/main" count="637" uniqueCount="200">
  <si>
    <t>Toàn đội</t>
  </si>
  <si>
    <t>V</t>
  </si>
  <si>
    <t>B</t>
  </si>
  <si>
    <t>Đ</t>
  </si>
  <si>
    <t>TĐ</t>
  </si>
  <si>
    <t>HLV</t>
  </si>
  <si>
    <t>VĐV</t>
  </si>
  <si>
    <t>Tổng</t>
  </si>
  <si>
    <t>Nữ</t>
  </si>
  <si>
    <t>STT</t>
  </si>
  <si>
    <t>TÊN GIẢI</t>
  </si>
  <si>
    <t>Ngày</t>
  </si>
  <si>
    <t>Địa điểm</t>
  </si>
  <si>
    <t>Nội dung</t>
  </si>
  <si>
    <t>Thái Lan</t>
  </si>
  <si>
    <t>Đồng Tháp</t>
  </si>
  <si>
    <t>Tổng cộng</t>
  </si>
  <si>
    <t>Kiện tướng</t>
  </si>
  <si>
    <t>Dự bị KT C1</t>
  </si>
  <si>
    <t>HCV</t>
  </si>
  <si>
    <t>HCB</t>
  </si>
  <si>
    <t>HCĐ</t>
  </si>
  <si>
    <t>Còn lại</t>
  </si>
  <si>
    <t>Đạt</t>
  </si>
  <si>
    <t>TTC</t>
  </si>
  <si>
    <t>HS Năng khiếu</t>
  </si>
  <si>
    <t>Tham dự tập huấn</t>
  </si>
  <si>
    <t>Phá Kỷ luật</t>
  </si>
  <si>
    <t>Serbia</t>
  </si>
  <si>
    <t>Nghệ An</t>
  </si>
  <si>
    <t>Hải Phòng</t>
  </si>
  <si>
    <t>CẬP NHẬT HUY CHƯƠNG NĂM 2026</t>
  </si>
  <si>
    <t>Chỉ tiêu năm 2026</t>
  </si>
  <si>
    <t>Campuchia</t>
  </si>
  <si>
    <t>Giải Vô địch Kun Khmer thế giới lần thứ 6 năm 2025</t>
  </si>
  <si>
    <t>8-14/02/05</t>
  </si>
  <si>
    <t>Giải Bóng đá Vô địch U15 quốc gia năm 2026</t>
  </si>
  <si>
    <t>27/2-24/3</t>
  </si>
  <si>
    <t>TPHCM</t>
  </si>
  <si>
    <t>Giải vô địch Boxing U19 Vòng loại Olympic trẻ năm 2026</t>
  </si>
  <si>
    <t>05-16/3</t>
  </si>
  <si>
    <t>07-17/3</t>
  </si>
  <si>
    <t>Giải VĐ Cờ vua Nhanh, Chớp các nhóm tuổi ĐBSCL mở rộng năm 2026</t>
  </si>
  <si>
    <t>20-23/02</t>
  </si>
  <si>
    <t>Giải vô địch Cờ vua quốc gia năm 2026</t>
  </si>
  <si>
    <t>06-16/3</t>
  </si>
  <si>
    <t>14-21/4</t>
  </si>
  <si>
    <r>
      <t xml:space="preserve">Giải </t>
    </r>
    <r>
      <rPr>
        <sz val="12"/>
        <color theme="1"/>
        <rFont val="Times New Roman"/>
        <family val="1"/>
      </rPr>
      <t xml:space="preserve">vô địch Cờ vua trẻ nhanh và chớp thế giới năm 2026 </t>
    </r>
  </si>
  <si>
    <t>Giải Cờ vua, Cờ tướng các nhóm tuổi trẻ Miền Trung lần thứ XXII năm 2026</t>
  </si>
  <si>
    <t>Giải Cờ vua, Cờ tướng các nhóm tuổi trẻ Miền Trung lần thứ 
XXII năm 2026</t>
  </si>
  <si>
    <t>25/02-03/3</t>
  </si>
  <si>
    <t>TP Huế</t>
  </si>
  <si>
    <t xml:space="preserve"> TẬP HUẤN NĂM 2026</t>
  </si>
  <si>
    <t>Giải vô địch Kurash bãi biển quốc gia lần thứ II năm 2026</t>
  </si>
  <si>
    <t>03-10/3</t>
  </si>
  <si>
    <t>Giải Petanque vô địch đồng đội quốc gia năm 2026</t>
  </si>
  <si>
    <t>27/3-05/4</t>
  </si>
  <si>
    <t>Cà Mau</t>
  </si>
  <si>
    <t>Giải vô địch Cử tạ thanh thiếu niên quốc gia năm 2026</t>
  </si>
  <si>
    <t>17-26/3</t>
  </si>
  <si>
    <t>Sơn La</t>
  </si>
  <si>
    <t xml:space="preserve">Giải Billiards &amp; Snooker VĐ các câu lạc bộ quốc gia 2026 </t>
  </si>
  <si>
    <t>13-22/3</t>
  </si>
  <si>
    <t>Bắc Ninh</t>
  </si>
  <si>
    <t>Giải vô địch các CLB Võ thuật tổng hợp quốc gia năm 2026</t>
  </si>
  <si>
    <t>23-30/3</t>
  </si>
  <si>
    <t>Giải VĐQG Marathon giải báoTiền Phong lần thứ 67 - năm 2026</t>
  </si>
  <si>
    <t>25-30/3</t>
  </si>
  <si>
    <t>Khánh Hòa</t>
  </si>
  <si>
    <r>
      <t xml:space="preserve">Giải </t>
    </r>
    <r>
      <rPr>
        <sz val="12"/>
        <color rgb="FF000000"/>
        <rFont val="Times New Roman"/>
        <family val="1"/>
      </rPr>
      <t>vô địch các câu lạc bộ Cầu mây quốc gia năm 2026</t>
    </r>
  </si>
  <si>
    <t xml:space="preserve">Giải vô địch Kickboxing thế giới “WORLD CUP” năm 2026 </t>
  </si>
  <si>
    <t>5-13/4</t>
  </si>
  <si>
    <t>Uzbekistan</t>
  </si>
  <si>
    <t xml:space="preserve">Giải vô địch Taekwondo trẻ thế giới </t>
  </si>
  <si>
    <t>8-18/4</t>
  </si>
  <si>
    <t>Mongolia</t>
  </si>
  <si>
    <t>28/3-11/4</t>
  </si>
  <si>
    <t xml:space="preserve">Giải vô địch Boxing Châu Á năm 2026 
</t>
  </si>
  <si>
    <t>Giải Vietnam Festrival 2026</t>
  </si>
  <si>
    <t>28-29/3</t>
  </si>
  <si>
    <t>Lâm đồng</t>
  </si>
  <si>
    <t>Giải vô địch Boxing U15-U17 Châu Á năm 2026</t>
  </si>
  <si>
    <t>01-16/5</t>
  </si>
  <si>
    <t xml:space="preserve">Cử vận động viên môn Taekwondo  tham gia tập huấn </t>
  </si>
  <si>
    <t>Hàn Quốc</t>
  </si>
  <si>
    <t>01-20/4</t>
  </si>
  <si>
    <t>Đà Nẵng</t>
  </si>
  <si>
    <t xml:space="preserve">Cử vận động viên môn Điền kinh tập huấn 
</t>
  </si>
  <si>
    <t>20/3-31/12</t>
  </si>
  <si>
    <t>01/01-31/12</t>
  </si>
  <si>
    <t>Cần Thơ</t>
  </si>
  <si>
    <t>05/1-31/1</t>
  </si>
  <si>
    <t>07-08/2</t>
  </si>
  <si>
    <t xml:space="preserve">Bóng chuyền bãi biển tập huấn tại Trung tâm HLTTQG
</t>
  </si>
  <si>
    <t>15/3-30/6</t>
  </si>
  <si>
    <t>Đoàn VĐV môn Judo thi đấu giao hữu tại Trung tâm HLTTQG</t>
  </si>
  <si>
    <t xml:space="preserve">Đoàn VĐV môn Judo tập huấn </t>
  </si>
  <si>
    <t>19-29/3</t>
  </si>
  <si>
    <t>QK7</t>
  </si>
  <si>
    <t>15/3-31/12</t>
  </si>
  <si>
    <t xml:space="preserve">Đoàn VĐV môn Karate thi đấu giao hữu </t>
  </si>
  <si>
    <t>Quảng Ngãi</t>
  </si>
  <si>
    <t>Giải vô địch các câu lạc bộ Judo quốc gia năm 2026</t>
  </si>
  <si>
    <t>01-07/4</t>
  </si>
  <si>
    <t>Giải Futsal năng khiếu tập huấn vòng loại U11 toàn quốc 2026</t>
  </si>
  <si>
    <t>27-29/3</t>
  </si>
  <si>
    <t>VCK Giải Bóng đá vô địch U15 quốc gia - Cúp Modern năm 2026</t>
  </si>
  <si>
    <t>30/3-14/4</t>
  </si>
  <si>
    <r>
      <t>Giải vô địch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các câu lạc bộ Jujitsu quốc gia năm 2026</t>
    </r>
  </si>
  <si>
    <t>03-12/4</t>
  </si>
  <si>
    <t>Thái Nguyên</t>
  </si>
  <si>
    <t>Giải vô địch các đội mạnh Vovinam quốc gia lần thứ 17 năm 2026</t>
  </si>
  <si>
    <t>13-24/4</t>
  </si>
  <si>
    <t>Giải Bowling Thái Lan mở rộng lần thứ 50</t>
  </si>
  <si>
    <t>11-17/4</t>
  </si>
  <si>
    <t>Lượng</t>
  </si>
  <si>
    <t>Quyền</t>
  </si>
  <si>
    <t>L Anh</t>
  </si>
  <si>
    <t>Cử HLV, VĐV môn Karate tập huấn tại TTHLTTQG</t>
  </si>
  <si>
    <t>Điện Biên</t>
  </si>
  <si>
    <t>12-20/5</t>
  </si>
  <si>
    <t>Ninh Bình</t>
  </si>
  <si>
    <t>Cử  HLV, VĐV môn Judo tập huấn tại Trung tâm HHLTTQG</t>
  </si>
  <si>
    <t xml:space="preserve">Cử HLV, VĐV môn Judo tập huấn  </t>
  </si>
  <si>
    <t>22/4-16/5</t>
  </si>
  <si>
    <t xml:space="preserve">VĐV đội tuyển Bóng rổ nam tập huấn chuẩn bị tham dự Đại hội Thể thao toàn quốc lần thứ X năm 2026 
</t>
  </si>
  <si>
    <t>01/5-31/10</t>
  </si>
  <si>
    <t xml:space="preserve">Giải vô địch các câu lạc bộ Khiêu vũ thể thao quốc gia năm 2026 và Giải cúp Khiêu vũ thể thao toàn quốc năm 2026 </t>
  </si>
  <si>
    <t>Giải vô địch trẻ quốc gia 2x2 môn Bóng chuyền bãi biển năm 2026</t>
  </si>
  <si>
    <t>01-04/5</t>
  </si>
  <si>
    <t>Giải vô địch quốc gia 2x2 môn Bóng chuyền bãi biển năm 2026</t>
  </si>
  <si>
    <t>23-28/4</t>
  </si>
  <si>
    <t>Trung Quốc</t>
  </si>
  <si>
    <t xml:space="preserve">Giải vô địch, vô địch trẻ Thể dục dụng cụ Châu Á 
</t>
  </si>
  <si>
    <t>14-29/6</t>
  </si>
  <si>
    <t xml:space="preserve">Mongolia </t>
  </si>
  <si>
    <t>Giải vô địch quyền Taekwondo Châu Á</t>
  </si>
  <si>
    <t>05-09/5</t>
  </si>
  <si>
    <t>16-21/5</t>
  </si>
  <si>
    <t>Giải vô địch các lứa tuổi trẻ Jujitsu quốc gia năm 2026</t>
  </si>
  <si>
    <t>05-15/5</t>
  </si>
  <si>
    <t xml:space="preserve"> Giải vô địch Boxing các đội mạnh toàn quốc năm 2026</t>
  </si>
  <si>
    <t>Lào Cai</t>
  </si>
  <si>
    <t>7-17/5</t>
  </si>
  <si>
    <t>Giải vô địch Judo Đông Nam Á năm 2026</t>
  </si>
  <si>
    <t xml:space="preserve">Giải vô địch các CLB  Karate quốc gia khu vực miền Nam lần thứ V năm 2026
</t>
  </si>
  <si>
    <t>15-20/4</t>
  </si>
  <si>
    <t>Giải vô địch Cờ vua các câu lạc bộ quốc gia năm 2026</t>
  </si>
  <si>
    <t>29/4-04/5</t>
  </si>
  <si>
    <t>TP HCM</t>
  </si>
  <si>
    <t>19-24/5</t>
  </si>
  <si>
    <t xml:space="preserve">Giải VĐ Thể hình các câu lạc bộ toàn quốc lần thứ 33 năm 2026 </t>
  </si>
  <si>
    <t>22-31/5</t>
  </si>
  <si>
    <t>16-17/5</t>
  </si>
  <si>
    <t>Cử HLV, VĐV môn Taekwondo thi đấu tập huấn</t>
  </si>
  <si>
    <t>Giải Bóng đá thiếu niên U13 toàn quốc Yamaha Cup năm 2026</t>
  </si>
  <si>
    <t>02-16/6</t>
  </si>
  <si>
    <t>Đắk Lắk</t>
  </si>
  <si>
    <t>Giải Bóng đá Nhi đồng U11 toàn quốc Cúp Nestlé Milo năm 2026</t>
  </si>
  <si>
    <t>Mông Cổ</t>
  </si>
  <si>
    <t>28/5-07/6</t>
  </si>
  <si>
    <t xml:space="preserve">Giải vô địch Cờ vua Châu Á năm 2026 </t>
  </si>
  <si>
    <t xml:space="preserve"> Trung Quốc</t>
  </si>
  <si>
    <r>
      <t xml:space="preserve">Giải </t>
    </r>
    <r>
      <rPr>
        <sz val="12"/>
        <color theme="1"/>
        <rFont val="Times New Roman"/>
        <family val="1"/>
      </rPr>
      <t>vô địch Cờ vua trẻ Châu Á năm 2026</t>
    </r>
  </si>
  <si>
    <t>15-25/7</t>
  </si>
  <si>
    <t>Singapore</t>
  </si>
  <si>
    <r>
      <t xml:space="preserve">Giải </t>
    </r>
    <r>
      <rPr>
        <sz val="12"/>
        <color theme="1"/>
        <rFont val="Times New Roman"/>
        <family val="1"/>
      </rPr>
      <t xml:space="preserve">vô địch Cờ vua các nhóm tuổi trẻ Đông Nam Á năm 2026 </t>
    </r>
  </si>
  <si>
    <t>7-17/8</t>
  </si>
  <si>
    <t xml:space="preserve"> Hồng Kông</t>
  </si>
  <si>
    <t>Giải vô địch Cờ vua nhanh và chớp Châu Á  năm 2026</t>
  </si>
  <si>
    <t>26-31/7</t>
  </si>
  <si>
    <t>Giải vô địch Cờ vua trẻ Miền Bắc lần thứ X năm 2026</t>
  </si>
  <si>
    <t>05-08/6</t>
  </si>
  <si>
    <t>Indonesia</t>
  </si>
  <si>
    <t>15-22/6</t>
  </si>
  <si>
    <t>Giải vô địch Karate Châu Á năm 2026</t>
  </si>
  <si>
    <t>05-15/6</t>
  </si>
  <si>
    <t>Giải vô địch Điền kinh quốc gia U18 năm 2026</t>
  </si>
  <si>
    <t xml:space="preserve">Giải vô địch Bowling trẻ quốc gia năm 2026 tại thành phố </t>
  </si>
  <si>
    <t>17-22/6</t>
  </si>
  <si>
    <t>15-25/6</t>
  </si>
  <si>
    <t>Giải vô địch Bắn cung trẻ quốc gia năm 2026</t>
  </si>
  <si>
    <t>Giải vô địch Bóng rổ 3x3 các đội mạnh quốc gia năm 2026</t>
  </si>
  <si>
    <t>08-12/5</t>
  </si>
  <si>
    <t xml:space="preserve">Giải Bơi vô địch các nhóm tuổi quốc gia năm 2026 </t>
  </si>
  <si>
    <t>20-25/5</t>
  </si>
  <si>
    <t>Giải Lặn vô địch các nhóm tuổi quốc gia năm 2026</t>
  </si>
  <si>
    <t>27-30/5</t>
  </si>
  <si>
    <t>16-23/5</t>
  </si>
  <si>
    <t>Malaysia</t>
  </si>
  <si>
    <t xml:space="preserve">Giải vô địch các câu lạc bộ Triathlon quốc gia 2026
Giải Triathlon cúp Châu Á - Tam Chúc năm 2026
</t>
  </si>
  <si>
    <t>Giải Cúp Cầu mây thế giới 2026</t>
  </si>
  <si>
    <t>Giải cúp Cầu mây thế giới 2026</t>
  </si>
  <si>
    <t>Giải vô địch Taekwondo trẻ thế giới 2026</t>
  </si>
  <si>
    <t xml:space="preserve">Giải vô địch, vô địch trẻ Thể dục dụng cụ Châu Á 2026
</t>
  </si>
  <si>
    <t xml:space="preserve">Giải Vô địch quốc gia các môn Điền kinh
người khuyết tật năm 2026 </t>
  </si>
  <si>
    <t>04-10/5</t>
  </si>
  <si>
    <t>Giải vô địch Bowling các đội mạnh quốc gia năm 2026</t>
  </si>
  <si>
    <t>20-28/5</t>
  </si>
  <si>
    <t xml:space="preserve">Giải vô địch các câu lạc bộ Triathlon quốc gia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</si>
</sst>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sz val="13"/>
      <color rgb="FF000000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1" xfId="0" applyFont="1" applyFill="1" applyBorder="1" applyAlignment="1">
      <alignment horizontal="center" vertical="center"/>
    </xf>
    <xf numFmtId="14" fontId="2" fillId="0" borderId="4" xfId="0" quotePrefix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14" fontId="6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11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2" fillId="0" borderId="2" xfId="0" quotePrefix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14" fontId="6" fillId="0" borderId="4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/>
    <xf numFmtId="0" fontId="2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9" fillId="0" borderId="0" xfId="0" applyFont="1" applyFill="1"/>
    <xf numFmtId="0" fontId="2" fillId="0" borderId="0" xfId="0" applyFont="1" applyBorder="1"/>
    <xf numFmtId="0" fontId="2" fillId="0" borderId="0" xfId="0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0" xfId="0" applyFont="1" applyFill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6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2" fillId="0" borderId="4" xfId="0" quotePrefix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6" fillId="0" borderId="0" xfId="0" applyFont="1"/>
    <xf numFmtId="0" fontId="2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3" xfId="0" quotePrefix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00FFFF"/>
      <color rgb="FFFF66CC"/>
      <color rgb="FFFF3399"/>
      <color rgb="FFCC66FF"/>
      <color rgb="FF962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240"/>
  <sheetViews>
    <sheetView tabSelected="1" zoomScaleNormal="100" workbookViewId="0">
      <pane ySplit="4" topLeftCell="A54" activePane="bottomLeft" state="frozen"/>
      <selection pane="bottomLeft" activeCell="B20" sqref="B20"/>
    </sheetView>
  </sheetViews>
  <sheetFormatPr defaultColWidth="8.9140625" defaultRowHeight="15.5" x14ac:dyDescent="0.35"/>
  <cols>
    <col min="1" max="1" width="5" style="48" customWidth="1"/>
    <col min="2" max="2" width="57.4140625" style="48" customWidth="1"/>
    <col min="3" max="3" width="10.08203125" style="48" customWidth="1"/>
    <col min="4" max="4" width="11.6640625" style="48" customWidth="1"/>
    <col min="5" max="5" width="5.4140625" style="48" customWidth="1"/>
    <col min="6" max="6" width="5.58203125" style="48" customWidth="1"/>
    <col min="7" max="7" width="6.4140625" style="48" customWidth="1"/>
    <col min="8" max="8" width="5.58203125" style="48" customWidth="1"/>
    <col min="9" max="9" width="6.33203125" style="48" customWidth="1"/>
    <col min="10" max="10" width="4.9140625" style="48" customWidth="1"/>
    <col min="11" max="11" width="5.08203125" style="48" customWidth="1"/>
    <col min="12" max="12" width="4.9140625" style="48" customWidth="1"/>
    <col min="13" max="16384" width="8.9140625" style="48"/>
  </cols>
  <sheetData>
    <row r="1" spans="1:12" ht="32" customHeight="1" x14ac:dyDescent="0.6">
      <c r="A1" s="153" t="s">
        <v>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x14ac:dyDescent="0.35">
      <c r="A2" s="154" t="s">
        <v>9</v>
      </c>
      <c r="B2" s="157" t="s">
        <v>10</v>
      </c>
      <c r="C2" s="160" t="s">
        <v>11</v>
      </c>
      <c r="D2" s="160" t="s">
        <v>12</v>
      </c>
      <c r="E2" s="163" t="s">
        <v>0</v>
      </c>
      <c r="F2" s="163"/>
      <c r="G2" s="163"/>
      <c r="H2" s="163"/>
      <c r="I2" s="163"/>
      <c r="J2" s="163"/>
      <c r="K2" s="163"/>
      <c r="L2" s="163"/>
    </row>
    <row r="3" spans="1:12" x14ac:dyDescent="0.35">
      <c r="A3" s="155"/>
      <c r="B3" s="158"/>
      <c r="C3" s="161"/>
      <c r="D3" s="161"/>
      <c r="E3" s="154" t="s">
        <v>4</v>
      </c>
      <c r="F3" s="154" t="s">
        <v>5</v>
      </c>
      <c r="G3" s="163" t="s">
        <v>6</v>
      </c>
      <c r="H3" s="163"/>
      <c r="I3" s="154" t="s">
        <v>7</v>
      </c>
      <c r="J3" s="154" t="s">
        <v>1</v>
      </c>
      <c r="K3" s="154" t="s">
        <v>2</v>
      </c>
      <c r="L3" s="154" t="s">
        <v>3</v>
      </c>
    </row>
    <row r="4" spans="1:12" x14ac:dyDescent="0.35">
      <c r="A4" s="156"/>
      <c r="B4" s="159"/>
      <c r="C4" s="162"/>
      <c r="D4" s="162"/>
      <c r="E4" s="156"/>
      <c r="F4" s="156"/>
      <c r="G4" s="50" t="s">
        <v>7</v>
      </c>
      <c r="H4" s="50" t="s">
        <v>8</v>
      </c>
      <c r="I4" s="156"/>
      <c r="J4" s="156"/>
      <c r="K4" s="156"/>
      <c r="L4" s="156"/>
    </row>
    <row r="5" spans="1:12" ht="20.75" customHeight="1" x14ac:dyDescent="0.35">
      <c r="A5" s="95">
        <v>1</v>
      </c>
      <c r="B5" s="7" t="s">
        <v>34</v>
      </c>
      <c r="C5" s="15" t="s">
        <v>35</v>
      </c>
      <c r="D5" s="95" t="s">
        <v>33</v>
      </c>
      <c r="E5" s="95">
        <v>0</v>
      </c>
      <c r="F5" s="95">
        <v>2</v>
      </c>
      <c r="G5" s="95">
        <v>12</v>
      </c>
      <c r="H5" s="95">
        <v>2</v>
      </c>
      <c r="I5" s="4">
        <f>SUM(J5:L5)</f>
        <v>12</v>
      </c>
      <c r="J5" s="26">
        <v>4</v>
      </c>
      <c r="K5" s="74">
        <v>6</v>
      </c>
      <c r="L5" s="73">
        <v>2</v>
      </c>
    </row>
    <row r="6" spans="1:12" ht="28.75" customHeight="1" x14ac:dyDescent="0.35">
      <c r="A6" s="30">
        <v>2</v>
      </c>
      <c r="B6" s="29" t="s">
        <v>42</v>
      </c>
      <c r="C6" s="15" t="s">
        <v>43</v>
      </c>
      <c r="D6" s="71" t="s">
        <v>15</v>
      </c>
      <c r="E6" s="71">
        <v>0</v>
      </c>
      <c r="F6" s="71">
        <v>1</v>
      </c>
      <c r="G6" s="71">
        <v>15</v>
      </c>
      <c r="H6" s="71">
        <v>8</v>
      </c>
      <c r="I6" s="4">
        <f t="shared" ref="I6:I58" si="0">SUM(J6:L6)</f>
        <v>18</v>
      </c>
      <c r="J6" s="26">
        <v>2</v>
      </c>
      <c r="K6" s="74">
        <v>3</v>
      </c>
      <c r="L6" s="73">
        <v>13</v>
      </c>
    </row>
    <row r="7" spans="1:12" ht="28.75" customHeight="1" x14ac:dyDescent="0.35">
      <c r="A7" s="131">
        <v>3</v>
      </c>
      <c r="B7" s="76" t="s">
        <v>49</v>
      </c>
      <c r="C7" s="15" t="s">
        <v>50</v>
      </c>
      <c r="D7" s="71" t="s">
        <v>51</v>
      </c>
      <c r="E7" s="71">
        <v>0</v>
      </c>
      <c r="F7" s="71">
        <v>1</v>
      </c>
      <c r="G7" s="71">
        <v>5</v>
      </c>
      <c r="H7" s="71">
        <v>4</v>
      </c>
      <c r="I7" s="4">
        <f>SUM(J7:L7)</f>
        <v>19</v>
      </c>
      <c r="J7" s="26">
        <v>8</v>
      </c>
      <c r="K7" s="74">
        <v>2</v>
      </c>
      <c r="L7" s="73">
        <v>9</v>
      </c>
    </row>
    <row r="8" spans="1:12" x14ac:dyDescent="0.35">
      <c r="A8" s="30">
        <v>4</v>
      </c>
      <c r="B8" s="7" t="s">
        <v>36</v>
      </c>
      <c r="C8" s="15" t="s">
        <v>37</v>
      </c>
      <c r="D8" s="71" t="s">
        <v>38</v>
      </c>
      <c r="E8" s="71">
        <v>1</v>
      </c>
      <c r="F8" s="71">
        <v>5</v>
      </c>
      <c r="G8" s="71">
        <v>27</v>
      </c>
      <c r="H8" s="71">
        <v>0</v>
      </c>
      <c r="I8" s="4">
        <f t="shared" si="0"/>
        <v>0</v>
      </c>
      <c r="J8" s="26">
        <v>0</v>
      </c>
      <c r="K8" s="74">
        <v>0</v>
      </c>
      <c r="L8" s="73">
        <v>0</v>
      </c>
    </row>
    <row r="9" spans="1:12" x14ac:dyDescent="0.35">
      <c r="A9" s="131">
        <v>5</v>
      </c>
      <c r="B9" s="78" t="s">
        <v>53</v>
      </c>
      <c r="C9" s="15" t="s">
        <v>54</v>
      </c>
      <c r="D9" s="77" t="s">
        <v>38</v>
      </c>
      <c r="E9" s="77">
        <v>0</v>
      </c>
      <c r="F9" s="77">
        <v>4</v>
      </c>
      <c r="G9" s="77">
        <v>22</v>
      </c>
      <c r="H9" s="77">
        <v>10</v>
      </c>
      <c r="I9" s="4">
        <f t="shared" si="0"/>
        <v>11</v>
      </c>
      <c r="J9" s="26">
        <v>2</v>
      </c>
      <c r="K9" s="74">
        <v>2</v>
      </c>
      <c r="L9" s="73">
        <v>7</v>
      </c>
    </row>
    <row r="10" spans="1:12" x14ac:dyDescent="0.35">
      <c r="A10" s="30">
        <v>6</v>
      </c>
      <c r="B10" s="7" t="s">
        <v>69</v>
      </c>
      <c r="C10" s="15" t="s">
        <v>41</v>
      </c>
      <c r="D10" s="71" t="s">
        <v>29</v>
      </c>
      <c r="E10" s="71">
        <v>1</v>
      </c>
      <c r="F10" s="71">
        <v>2</v>
      </c>
      <c r="G10" s="71">
        <v>24</v>
      </c>
      <c r="H10" s="71">
        <v>11</v>
      </c>
      <c r="I10" s="4">
        <f t="shared" si="0"/>
        <v>12</v>
      </c>
      <c r="J10" s="26">
        <v>2</v>
      </c>
      <c r="K10" s="74">
        <v>3</v>
      </c>
      <c r="L10" s="73">
        <v>7</v>
      </c>
    </row>
    <row r="11" spans="1:12" x14ac:dyDescent="0.35">
      <c r="A11" s="131">
        <v>7</v>
      </c>
      <c r="B11" s="7" t="s">
        <v>39</v>
      </c>
      <c r="C11" s="15" t="s">
        <v>40</v>
      </c>
      <c r="D11" s="16" t="s">
        <v>14</v>
      </c>
      <c r="E11" s="71">
        <v>0</v>
      </c>
      <c r="F11" s="71">
        <v>1</v>
      </c>
      <c r="G11" s="71">
        <v>2</v>
      </c>
      <c r="H11" s="71">
        <v>2</v>
      </c>
      <c r="I11" s="4">
        <f t="shared" si="0"/>
        <v>1</v>
      </c>
      <c r="J11" s="26">
        <v>0</v>
      </c>
      <c r="K11" s="74">
        <v>0</v>
      </c>
      <c r="L11" s="73">
        <v>1</v>
      </c>
    </row>
    <row r="12" spans="1:12" x14ac:dyDescent="0.35">
      <c r="A12" s="30">
        <v>8</v>
      </c>
      <c r="B12" s="96" t="s">
        <v>44</v>
      </c>
      <c r="C12" s="15" t="s">
        <v>45</v>
      </c>
      <c r="D12" s="71" t="s">
        <v>30</v>
      </c>
      <c r="E12" s="71">
        <v>0</v>
      </c>
      <c r="F12" s="71">
        <v>1</v>
      </c>
      <c r="G12" s="71">
        <v>13</v>
      </c>
      <c r="H12" s="71">
        <v>8</v>
      </c>
      <c r="I12" s="4">
        <f t="shared" si="0"/>
        <v>5</v>
      </c>
      <c r="J12" s="26">
        <v>3</v>
      </c>
      <c r="K12" s="74">
        <v>1</v>
      </c>
      <c r="L12" s="73">
        <v>1</v>
      </c>
    </row>
    <row r="13" spans="1:12" ht="16.899999999999999" customHeight="1" x14ac:dyDescent="0.35">
      <c r="A13" s="131">
        <v>9</v>
      </c>
      <c r="B13" s="66" t="s">
        <v>61</v>
      </c>
      <c r="C13" s="15" t="s">
        <v>62</v>
      </c>
      <c r="D13" s="79" t="s">
        <v>63</v>
      </c>
      <c r="E13" s="79">
        <v>0</v>
      </c>
      <c r="F13" s="79">
        <v>1</v>
      </c>
      <c r="G13" s="79">
        <v>3</v>
      </c>
      <c r="H13" s="79">
        <v>2</v>
      </c>
      <c r="I13" s="4">
        <f t="shared" si="0"/>
        <v>0</v>
      </c>
      <c r="J13" s="26">
        <v>0</v>
      </c>
      <c r="K13" s="74">
        <v>0</v>
      </c>
      <c r="L13" s="73">
        <v>0</v>
      </c>
    </row>
    <row r="14" spans="1:12" ht="18.25" customHeight="1" x14ac:dyDescent="0.35">
      <c r="A14" s="30">
        <v>10</v>
      </c>
      <c r="B14" s="81" t="s">
        <v>58</v>
      </c>
      <c r="C14" s="15" t="s">
        <v>59</v>
      </c>
      <c r="D14" s="79" t="s">
        <v>60</v>
      </c>
      <c r="E14" s="79">
        <v>0</v>
      </c>
      <c r="F14" s="79">
        <v>3</v>
      </c>
      <c r="G14" s="79">
        <v>8</v>
      </c>
      <c r="H14" s="79"/>
      <c r="I14" s="4">
        <f t="shared" si="0"/>
        <v>12</v>
      </c>
      <c r="J14" s="26">
        <v>0</v>
      </c>
      <c r="K14" s="74">
        <v>12</v>
      </c>
      <c r="L14" s="73">
        <v>0</v>
      </c>
    </row>
    <row r="15" spans="1:12" ht="19.5" customHeight="1" x14ac:dyDescent="0.35">
      <c r="A15" s="131">
        <v>11</v>
      </c>
      <c r="B15" s="62" t="s">
        <v>64</v>
      </c>
      <c r="C15" s="15" t="s">
        <v>65</v>
      </c>
      <c r="D15" s="79" t="s">
        <v>63</v>
      </c>
      <c r="E15" s="79">
        <v>0</v>
      </c>
      <c r="F15" s="79">
        <v>2</v>
      </c>
      <c r="G15" s="79">
        <v>11</v>
      </c>
      <c r="H15" s="79">
        <v>3</v>
      </c>
      <c r="I15" s="4">
        <f t="shared" si="0"/>
        <v>8</v>
      </c>
      <c r="J15" s="26">
        <v>4</v>
      </c>
      <c r="K15" s="74">
        <v>3</v>
      </c>
      <c r="L15" s="73">
        <v>1</v>
      </c>
    </row>
    <row r="16" spans="1:12" ht="18.25" customHeight="1" x14ac:dyDescent="0.35">
      <c r="A16" s="30">
        <v>12</v>
      </c>
      <c r="B16" s="96" t="s">
        <v>78</v>
      </c>
      <c r="C16" s="15" t="s">
        <v>79</v>
      </c>
      <c r="D16" s="84" t="s">
        <v>80</v>
      </c>
      <c r="E16" s="84">
        <v>0</v>
      </c>
      <c r="F16" s="84">
        <v>1</v>
      </c>
      <c r="G16" s="84">
        <v>3</v>
      </c>
      <c r="H16" s="84">
        <v>2</v>
      </c>
      <c r="I16" s="4">
        <f t="shared" si="0"/>
        <v>1</v>
      </c>
      <c r="J16" s="26">
        <v>1</v>
      </c>
      <c r="K16" s="74">
        <v>0</v>
      </c>
      <c r="L16" s="73">
        <v>0</v>
      </c>
    </row>
    <row r="17" spans="1:12" ht="18.25" customHeight="1" x14ac:dyDescent="0.35">
      <c r="A17" s="131">
        <v>13</v>
      </c>
      <c r="B17" s="7" t="s">
        <v>66</v>
      </c>
      <c r="C17" s="60" t="s">
        <v>67</v>
      </c>
      <c r="D17" s="52" t="s">
        <v>68</v>
      </c>
      <c r="E17" s="53">
        <v>1</v>
      </c>
      <c r="F17" s="53">
        <v>4</v>
      </c>
      <c r="G17" s="53">
        <v>3</v>
      </c>
      <c r="H17" s="53">
        <f t="shared" ref="H17" si="1">SUM(H1,H5)</f>
        <v>2</v>
      </c>
      <c r="I17" s="4">
        <f t="shared" ref="I17" si="2">SUM(J17:L17)</f>
        <v>0</v>
      </c>
      <c r="J17" s="26">
        <v>0</v>
      </c>
      <c r="K17" s="74">
        <v>0</v>
      </c>
      <c r="L17" s="73">
        <v>0</v>
      </c>
    </row>
    <row r="18" spans="1:12" ht="17.5" customHeight="1" x14ac:dyDescent="0.35">
      <c r="A18" s="30">
        <v>14</v>
      </c>
      <c r="B18" s="62" t="s">
        <v>55</v>
      </c>
      <c r="C18" s="15" t="s">
        <v>56</v>
      </c>
      <c r="D18" s="79" t="s">
        <v>57</v>
      </c>
      <c r="E18" s="79">
        <v>1</v>
      </c>
      <c r="F18" s="79">
        <v>2</v>
      </c>
      <c r="G18" s="79">
        <v>14</v>
      </c>
      <c r="H18" s="79">
        <v>7</v>
      </c>
      <c r="I18" s="4">
        <f t="shared" si="0"/>
        <v>4</v>
      </c>
      <c r="J18" s="26">
        <v>0</v>
      </c>
      <c r="K18" s="74">
        <v>0</v>
      </c>
      <c r="L18" s="73">
        <v>4</v>
      </c>
    </row>
    <row r="19" spans="1:12" ht="17.5" customHeight="1" x14ac:dyDescent="0.35">
      <c r="A19" s="131">
        <v>15</v>
      </c>
      <c r="B19" s="7" t="s">
        <v>104</v>
      </c>
      <c r="C19" s="88" t="s">
        <v>105</v>
      </c>
      <c r="D19" s="90" t="s">
        <v>38</v>
      </c>
      <c r="E19" s="90">
        <v>0</v>
      </c>
      <c r="F19" s="90">
        <v>4</v>
      </c>
      <c r="G19" s="90">
        <v>18</v>
      </c>
      <c r="H19" s="90">
        <v>0</v>
      </c>
      <c r="I19" s="4">
        <f t="shared" si="0"/>
        <v>0</v>
      </c>
      <c r="J19" s="26">
        <v>0</v>
      </c>
      <c r="K19" s="74">
        <v>0</v>
      </c>
      <c r="L19" s="73">
        <v>0</v>
      </c>
    </row>
    <row r="20" spans="1:12" ht="17.5" customHeight="1" x14ac:dyDescent="0.35">
      <c r="A20" s="30">
        <v>16</v>
      </c>
      <c r="B20" s="7" t="s">
        <v>70</v>
      </c>
      <c r="C20" s="12" t="s">
        <v>71</v>
      </c>
      <c r="D20" s="30" t="s">
        <v>14</v>
      </c>
      <c r="E20" s="30">
        <v>0</v>
      </c>
      <c r="F20" s="30">
        <v>2</v>
      </c>
      <c r="G20" s="30">
        <v>10</v>
      </c>
      <c r="H20" s="30">
        <v>2</v>
      </c>
      <c r="I20" s="4">
        <f t="shared" si="0"/>
        <v>33</v>
      </c>
      <c r="J20" s="26">
        <v>7</v>
      </c>
      <c r="K20" s="74">
        <v>14</v>
      </c>
      <c r="L20" s="73">
        <v>12</v>
      </c>
    </row>
    <row r="21" spans="1:12" ht="17.5" customHeight="1" x14ac:dyDescent="0.35">
      <c r="A21" s="131">
        <v>17</v>
      </c>
      <c r="B21" s="7" t="s">
        <v>106</v>
      </c>
      <c r="C21" s="88" t="s">
        <v>107</v>
      </c>
      <c r="D21" s="90" t="s">
        <v>38</v>
      </c>
      <c r="E21" s="90">
        <v>1</v>
      </c>
      <c r="F21" s="90">
        <v>5</v>
      </c>
      <c r="G21" s="90">
        <v>25</v>
      </c>
      <c r="H21" s="90">
        <v>0</v>
      </c>
      <c r="I21" s="4">
        <f t="shared" si="0"/>
        <v>0</v>
      </c>
      <c r="J21" s="26">
        <v>0</v>
      </c>
      <c r="K21" s="74">
        <v>0</v>
      </c>
      <c r="L21" s="73">
        <v>0</v>
      </c>
    </row>
    <row r="22" spans="1:12" ht="17.5" customHeight="1" x14ac:dyDescent="0.35">
      <c r="A22" s="30">
        <v>18</v>
      </c>
      <c r="B22" s="20" t="s">
        <v>102</v>
      </c>
      <c r="C22" s="91" t="s">
        <v>103</v>
      </c>
      <c r="D22" s="90" t="s">
        <v>90</v>
      </c>
      <c r="E22" s="90">
        <v>1</v>
      </c>
      <c r="F22" s="90">
        <v>10</v>
      </c>
      <c r="G22" s="90">
        <v>41</v>
      </c>
      <c r="H22" s="90">
        <v>19</v>
      </c>
      <c r="I22" s="4">
        <f t="shared" si="0"/>
        <v>16</v>
      </c>
      <c r="J22" s="26">
        <v>6</v>
      </c>
      <c r="K22" s="74">
        <v>6</v>
      </c>
      <c r="L22" s="73">
        <v>4</v>
      </c>
    </row>
    <row r="23" spans="1:12" ht="17.5" customHeight="1" x14ac:dyDescent="0.35">
      <c r="A23" s="131">
        <v>19</v>
      </c>
      <c r="B23" s="41" t="s">
        <v>108</v>
      </c>
      <c r="C23" s="88" t="s">
        <v>109</v>
      </c>
      <c r="D23" s="89" t="s">
        <v>110</v>
      </c>
      <c r="E23" s="90">
        <v>1</v>
      </c>
      <c r="F23" s="90">
        <v>4</v>
      </c>
      <c r="G23" s="90">
        <v>15</v>
      </c>
      <c r="H23" s="90">
        <v>4</v>
      </c>
      <c r="I23" s="4">
        <f t="shared" si="0"/>
        <v>13</v>
      </c>
      <c r="J23" s="26">
        <v>2</v>
      </c>
      <c r="K23" s="74">
        <v>1</v>
      </c>
      <c r="L23" s="73">
        <v>10</v>
      </c>
    </row>
    <row r="24" spans="1:12" ht="32.65" customHeight="1" x14ac:dyDescent="0.35">
      <c r="A24" s="30">
        <v>20</v>
      </c>
      <c r="B24" s="80" t="s">
        <v>145</v>
      </c>
      <c r="C24" s="91" t="s">
        <v>146</v>
      </c>
      <c r="D24" s="105" t="s">
        <v>90</v>
      </c>
      <c r="E24" s="59">
        <v>1</v>
      </c>
      <c r="F24" s="59">
        <v>11</v>
      </c>
      <c r="G24" s="59">
        <v>94</v>
      </c>
      <c r="H24" s="59">
        <v>49</v>
      </c>
      <c r="I24" s="4">
        <f t="shared" si="0"/>
        <v>34</v>
      </c>
      <c r="J24" s="26">
        <v>13</v>
      </c>
      <c r="K24" s="74">
        <v>9</v>
      </c>
      <c r="L24" s="73">
        <v>12</v>
      </c>
    </row>
    <row r="25" spans="1:12" ht="17.5" customHeight="1" x14ac:dyDescent="0.35">
      <c r="A25" s="131">
        <v>21</v>
      </c>
      <c r="B25" s="126" t="s">
        <v>47</v>
      </c>
      <c r="C25" s="15" t="s">
        <v>46</v>
      </c>
      <c r="D25" s="97" t="s">
        <v>28</v>
      </c>
      <c r="E25" s="97">
        <v>0</v>
      </c>
      <c r="F25" s="97">
        <v>1</v>
      </c>
      <c r="G25" s="97">
        <v>6</v>
      </c>
      <c r="H25" s="97">
        <v>4</v>
      </c>
      <c r="I25" s="4">
        <f t="shared" si="0"/>
        <v>1</v>
      </c>
      <c r="J25" s="26">
        <v>1</v>
      </c>
      <c r="K25" s="74">
        <v>0</v>
      </c>
      <c r="L25" s="73">
        <v>0</v>
      </c>
    </row>
    <row r="26" spans="1:12" ht="17.5" customHeight="1" x14ac:dyDescent="0.35">
      <c r="A26" s="30">
        <v>22</v>
      </c>
      <c r="B26" s="20" t="s">
        <v>111</v>
      </c>
      <c r="C26" s="88" t="s">
        <v>112</v>
      </c>
      <c r="D26" s="89" t="s">
        <v>101</v>
      </c>
      <c r="E26" s="90">
        <v>1</v>
      </c>
      <c r="F26" s="90">
        <v>6</v>
      </c>
      <c r="G26" s="90">
        <v>22</v>
      </c>
      <c r="H26" s="90">
        <v>11</v>
      </c>
      <c r="I26" s="4">
        <f t="shared" si="0"/>
        <v>11</v>
      </c>
      <c r="J26" s="26">
        <v>10</v>
      </c>
      <c r="K26" s="74">
        <v>1</v>
      </c>
      <c r="L26" s="73">
        <v>0</v>
      </c>
    </row>
    <row r="27" spans="1:12" ht="17.5" customHeight="1" x14ac:dyDescent="0.35">
      <c r="A27" s="131">
        <v>23</v>
      </c>
      <c r="B27" s="7" t="s">
        <v>113</v>
      </c>
      <c r="C27" s="91" t="s">
        <v>114</v>
      </c>
      <c r="D27" s="90" t="s">
        <v>14</v>
      </c>
      <c r="E27" s="90">
        <v>0</v>
      </c>
      <c r="F27" s="90">
        <v>1</v>
      </c>
      <c r="G27" s="90">
        <v>7</v>
      </c>
      <c r="H27" s="90">
        <v>6</v>
      </c>
      <c r="I27" s="4">
        <f t="shared" si="0"/>
        <v>1</v>
      </c>
      <c r="J27" s="26">
        <v>0</v>
      </c>
      <c r="K27" s="74">
        <v>0</v>
      </c>
      <c r="L27" s="73">
        <v>1</v>
      </c>
    </row>
    <row r="28" spans="1:12" ht="17.5" customHeight="1" x14ac:dyDescent="0.35">
      <c r="A28" s="131">
        <v>25</v>
      </c>
      <c r="B28" s="7" t="s">
        <v>73</v>
      </c>
      <c r="C28" s="15" t="s">
        <v>74</v>
      </c>
      <c r="D28" s="97" t="s">
        <v>72</v>
      </c>
      <c r="E28" s="97">
        <v>0</v>
      </c>
      <c r="F28" s="97">
        <v>0</v>
      </c>
      <c r="G28" s="97">
        <v>0</v>
      </c>
      <c r="H28" s="97">
        <v>1</v>
      </c>
      <c r="I28" s="4">
        <f t="shared" si="0"/>
        <v>0</v>
      </c>
      <c r="J28" s="26">
        <v>0</v>
      </c>
      <c r="K28" s="74">
        <v>0</v>
      </c>
      <c r="L28" s="73">
        <v>0</v>
      </c>
    </row>
    <row r="29" spans="1:12" ht="17.5" customHeight="1" x14ac:dyDescent="0.35">
      <c r="A29" s="30">
        <v>26</v>
      </c>
      <c r="B29" s="83" t="s">
        <v>77</v>
      </c>
      <c r="C29" s="32" t="s">
        <v>76</v>
      </c>
      <c r="D29" s="63" t="s">
        <v>75</v>
      </c>
      <c r="E29" s="99">
        <v>0</v>
      </c>
      <c r="F29" s="99">
        <v>0</v>
      </c>
      <c r="G29" s="99">
        <v>0</v>
      </c>
      <c r="H29" s="99">
        <v>1</v>
      </c>
      <c r="I29" s="4">
        <f t="shared" si="0"/>
        <v>0</v>
      </c>
      <c r="J29" s="100">
        <v>0</v>
      </c>
      <c r="K29" s="101">
        <v>0</v>
      </c>
      <c r="L29" s="73">
        <v>0</v>
      </c>
    </row>
    <row r="30" spans="1:12" ht="32.65" customHeight="1" x14ac:dyDescent="0.35">
      <c r="A30" s="131">
        <v>27</v>
      </c>
      <c r="B30" s="6" t="s">
        <v>127</v>
      </c>
      <c r="C30" s="102" t="s">
        <v>131</v>
      </c>
      <c r="D30" s="25" t="s">
        <v>119</v>
      </c>
      <c r="E30" s="25">
        <v>0</v>
      </c>
      <c r="F30" s="25">
        <v>2</v>
      </c>
      <c r="G30" s="25">
        <v>8</v>
      </c>
      <c r="H30" s="25">
        <v>4</v>
      </c>
      <c r="I30" s="4">
        <f t="shared" si="0"/>
        <v>12</v>
      </c>
      <c r="J30" s="26">
        <v>8</v>
      </c>
      <c r="K30" s="74">
        <v>2</v>
      </c>
      <c r="L30" s="73">
        <v>2</v>
      </c>
    </row>
    <row r="31" spans="1:12" ht="20" customHeight="1" x14ac:dyDescent="0.35">
      <c r="A31" s="30">
        <v>28</v>
      </c>
      <c r="B31" s="78" t="s">
        <v>147</v>
      </c>
      <c r="C31" s="91" t="s">
        <v>148</v>
      </c>
      <c r="D31" s="59" t="s">
        <v>149</v>
      </c>
      <c r="E31" s="59">
        <v>0</v>
      </c>
      <c r="F31" s="59">
        <v>3</v>
      </c>
      <c r="G31" s="59">
        <v>53</v>
      </c>
      <c r="H31" s="59">
        <v>20</v>
      </c>
      <c r="I31" s="4">
        <f t="shared" si="0"/>
        <v>49</v>
      </c>
      <c r="J31" s="26">
        <v>10</v>
      </c>
      <c r="K31" s="74">
        <v>16</v>
      </c>
      <c r="L31" s="73">
        <v>23</v>
      </c>
    </row>
    <row r="32" spans="1:12" ht="19.5" customHeight="1" x14ac:dyDescent="0.35">
      <c r="A32" s="131">
        <v>29</v>
      </c>
      <c r="B32" s="7" t="s">
        <v>128</v>
      </c>
      <c r="C32" s="88" t="s">
        <v>129</v>
      </c>
      <c r="D32" s="90" t="s">
        <v>86</v>
      </c>
      <c r="E32" s="90">
        <v>0</v>
      </c>
      <c r="F32" s="90">
        <v>3</v>
      </c>
      <c r="G32" s="90">
        <v>16</v>
      </c>
      <c r="H32" s="90">
        <v>8</v>
      </c>
      <c r="I32" s="4">
        <f t="shared" si="0"/>
        <v>2</v>
      </c>
      <c r="J32" s="26">
        <v>0</v>
      </c>
      <c r="K32" s="74">
        <v>1</v>
      </c>
      <c r="L32" s="73">
        <v>1</v>
      </c>
    </row>
    <row r="33" spans="1:12" ht="19.5" customHeight="1" x14ac:dyDescent="0.35">
      <c r="A33" s="30">
        <v>30</v>
      </c>
      <c r="B33" s="7" t="s">
        <v>130</v>
      </c>
      <c r="C33" s="91" t="s">
        <v>137</v>
      </c>
      <c r="D33" s="90" t="s">
        <v>86</v>
      </c>
      <c r="E33" s="97">
        <v>1</v>
      </c>
      <c r="F33" s="97">
        <v>3</v>
      </c>
      <c r="G33" s="97">
        <v>8</v>
      </c>
      <c r="H33" s="97">
        <v>8</v>
      </c>
      <c r="I33" s="4">
        <f t="shared" si="0"/>
        <v>1</v>
      </c>
      <c r="J33" s="26">
        <v>0</v>
      </c>
      <c r="K33" s="74">
        <v>1</v>
      </c>
      <c r="L33" s="73">
        <v>0</v>
      </c>
    </row>
    <row r="34" spans="1:12" ht="33.25" customHeight="1" x14ac:dyDescent="0.35">
      <c r="A34" s="131">
        <v>31</v>
      </c>
      <c r="B34" s="6" t="s">
        <v>195</v>
      </c>
      <c r="C34" s="91" t="s">
        <v>196</v>
      </c>
      <c r="D34" s="59" t="s">
        <v>110</v>
      </c>
      <c r="E34" s="30">
        <v>0</v>
      </c>
      <c r="F34" s="30">
        <v>1</v>
      </c>
      <c r="G34" s="30">
        <v>4</v>
      </c>
      <c r="H34" s="30">
        <v>0</v>
      </c>
      <c r="I34" s="4">
        <f t="shared" si="0"/>
        <v>8</v>
      </c>
      <c r="J34" s="26">
        <v>0</v>
      </c>
      <c r="K34" s="74">
        <v>5</v>
      </c>
      <c r="L34" s="73">
        <v>3</v>
      </c>
    </row>
    <row r="35" spans="1:12" ht="19.5" customHeight="1" x14ac:dyDescent="0.35">
      <c r="A35" s="30">
        <v>32</v>
      </c>
      <c r="B35" s="7" t="s">
        <v>182</v>
      </c>
      <c r="C35" s="88" t="s">
        <v>183</v>
      </c>
      <c r="D35" s="90" t="s">
        <v>51</v>
      </c>
      <c r="E35" s="90">
        <v>1</v>
      </c>
      <c r="F35" s="90">
        <v>4</v>
      </c>
      <c r="G35" s="90">
        <v>20</v>
      </c>
      <c r="H35" s="90">
        <v>10</v>
      </c>
      <c r="I35" s="4">
        <f>SUM(J35:L35)</f>
        <v>3</v>
      </c>
      <c r="J35" s="26">
        <v>2</v>
      </c>
      <c r="K35" s="74">
        <v>0</v>
      </c>
      <c r="L35" s="73">
        <v>1</v>
      </c>
    </row>
    <row r="36" spans="1:12" ht="19.5" customHeight="1" x14ac:dyDescent="0.35">
      <c r="A36" s="131">
        <v>33</v>
      </c>
      <c r="B36" s="20" t="s">
        <v>139</v>
      </c>
      <c r="C36" s="111" t="s">
        <v>140</v>
      </c>
      <c r="D36" s="104" t="s">
        <v>63</v>
      </c>
      <c r="E36" s="97">
        <v>0</v>
      </c>
      <c r="F36" s="97">
        <v>3</v>
      </c>
      <c r="G36" s="97">
        <v>21</v>
      </c>
      <c r="H36" s="97">
        <v>9</v>
      </c>
      <c r="I36" s="4">
        <f t="shared" si="0"/>
        <v>43</v>
      </c>
      <c r="J36" s="26">
        <v>7</v>
      </c>
      <c r="K36" s="74">
        <v>12</v>
      </c>
      <c r="L36" s="73">
        <v>24</v>
      </c>
    </row>
    <row r="37" spans="1:12" ht="19.5" customHeight="1" x14ac:dyDescent="0.35">
      <c r="A37" s="30">
        <v>34</v>
      </c>
      <c r="B37" s="7" t="s">
        <v>141</v>
      </c>
      <c r="C37" s="24" t="s">
        <v>143</v>
      </c>
      <c r="D37" s="53" t="s">
        <v>142</v>
      </c>
      <c r="E37" s="97">
        <v>0</v>
      </c>
      <c r="F37" s="97">
        <v>3</v>
      </c>
      <c r="G37" s="97">
        <v>21</v>
      </c>
      <c r="H37" s="97">
        <v>14</v>
      </c>
      <c r="I37" s="4">
        <f t="shared" si="0"/>
        <v>8</v>
      </c>
      <c r="J37" s="26">
        <v>2</v>
      </c>
      <c r="K37" s="74">
        <v>1</v>
      </c>
      <c r="L37" s="73">
        <v>5</v>
      </c>
    </row>
    <row r="38" spans="1:12" ht="19.5" customHeight="1" x14ac:dyDescent="0.35">
      <c r="A38" s="131">
        <v>35</v>
      </c>
      <c r="B38" s="7" t="s">
        <v>81</v>
      </c>
      <c r="C38" s="32" t="s">
        <v>82</v>
      </c>
      <c r="D38" s="97" t="s">
        <v>72</v>
      </c>
      <c r="E38" s="97">
        <v>0</v>
      </c>
      <c r="F38" s="97">
        <v>1</v>
      </c>
      <c r="G38" s="97">
        <v>2</v>
      </c>
      <c r="H38" s="97">
        <v>2</v>
      </c>
      <c r="I38" s="4">
        <f t="shared" si="0"/>
        <v>0</v>
      </c>
      <c r="J38" s="26"/>
      <c r="K38" s="74"/>
      <c r="L38" s="73"/>
    </row>
    <row r="39" spans="1:12" ht="32" customHeight="1" x14ac:dyDescent="0.35">
      <c r="A39" s="30">
        <v>36</v>
      </c>
      <c r="B39" s="122" t="s">
        <v>190</v>
      </c>
      <c r="C39" s="24" t="s">
        <v>120</v>
      </c>
      <c r="D39" s="59" t="s">
        <v>121</v>
      </c>
      <c r="E39" s="59">
        <v>0</v>
      </c>
      <c r="F39" s="59">
        <v>4</v>
      </c>
      <c r="G39" s="59">
        <v>11</v>
      </c>
      <c r="H39" s="59">
        <v>5</v>
      </c>
      <c r="I39" s="4">
        <f t="shared" si="0"/>
        <v>6</v>
      </c>
      <c r="J39" s="26">
        <v>1</v>
      </c>
      <c r="K39" s="74">
        <v>2</v>
      </c>
      <c r="L39" s="73">
        <v>3</v>
      </c>
    </row>
    <row r="40" spans="1:12" ht="19.5" customHeight="1" x14ac:dyDescent="0.35">
      <c r="A40" s="131">
        <v>37</v>
      </c>
      <c r="B40" s="7" t="s">
        <v>136</v>
      </c>
      <c r="C40" s="121" t="s">
        <v>138</v>
      </c>
      <c r="D40" s="90" t="s">
        <v>135</v>
      </c>
      <c r="E40" s="90">
        <v>0</v>
      </c>
      <c r="F40" s="90">
        <v>0</v>
      </c>
      <c r="G40" s="90">
        <v>1</v>
      </c>
      <c r="H40" s="90">
        <v>0</v>
      </c>
      <c r="I40" s="4">
        <f t="shared" si="0"/>
        <v>1</v>
      </c>
      <c r="J40" s="26">
        <v>0</v>
      </c>
      <c r="K40" s="74">
        <v>0</v>
      </c>
      <c r="L40" s="73">
        <v>1</v>
      </c>
    </row>
    <row r="41" spans="1:12" ht="19.5" customHeight="1" x14ac:dyDescent="0.35">
      <c r="A41" s="30">
        <v>38</v>
      </c>
      <c r="B41" s="7" t="s">
        <v>191</v>
      </c>
      <c r="C41" s="60" t="s">
        <v>188</v>
      </c>
      <c r="D41" s="53" t="s">
        <v>189</v>
      </c>
      <c r="E41" s="53">
        <v>0</v>
      </c>
      <c r="F41" s="53">
        <v>0</v>
      </c>
      <c r="G41" s="53">
        <v>1</v>
      </c>
      <c r="H41" s="53">
        <v>0</v>
      </c>
      <c r="I41" s="4">
        <f t="shared" si="0"/>
        <v>1</v>
      </c>
      <c r="J41" s="26">
        <v>0</v>
      </c>
      <c r="K41" s="74">
        <v>0</v>
      </c>
      <c r="L41" s="73">
        <v>1</v>
      </c>
    </row>
    <row r="42" spans="1:12" ht="19.5" customHeight="1" x14ac:dyDescent="0.35">
      <c r="A42" s="131">
        <v>39</v>
      </c>
      <c r="B42" s="7" t="s">
        <v>144</v>
      </c>
      <c r="C42" s="25" t="s">
        <v>150</v>
      </c>
      <c r="D42" s="91" t="s">
        <v>63</v>
      </c>
      <c r="E42" s="59">
        <v>0</v>
      </c>
      <c r="F42" s="59">
        <v>3</v>
      </c>
      <c r="G42" s="59">
        <v>24</v>
      </c>
      <c r="H42" s="59">
        <v>7</v>
      </c>
      <c r="I42" s="4">
        <f t="shared" si="0"/>
        <v>18</v>
      </c>
      <c r="J42" s="26">
        <v>3</v>
      </c>
      <c r="K42" s="74">
        <v>7</v>
      </c>
      <c r="L42" s="73">
        <v>8</v>
      </c>
    </row>
    <row r="43" spans="1:12" ht="19.5" customHeight="1" x14ac:dyDescent="0.35">
      <c r="A43" s="30">
        <v>40</v>
      </c>
      <c r="B43" s="41" t="s">
        <v>184</v>
      </c>
      <c r="C43" s="91" t="s">
        <v>185</v>
      </c>
      <c r="D43" s="31" t="s">
        <v>15</v>
      </c>
      <c r="E43" s="59">
        <v>1</v>
      </c>
      <c r="F43" s="59">
        <v>3</v>
      </c>
      <c r="G43" s="59">
        <v>10</v>
      </c>
      <c r="H43" s="59">
        <v>3</v>
      </c>
      <c r="I43" s="4">
        <f>SUM(J43:L43)</f>
        <v>8</v>
      </c>
      <c r="J43" s="26">
        <v>4</v>
      </c>
      <c r="K43" s="74">
        <v>1</v>
      </c>
      <c r="L43" s="73">
        <v>3</v>
      </c>
    </row>
    <row r="44" spans="1:12" ht="19.5" customHeight="1" x14ac:dyDescent="0.35">
      <c r="A44" s="131">
        <v>41</v>
      </c>
      <c r="B44" s="78" t="s">
        <v>197</v>
      </c>
      <c r="C44" s="91" t="s">
        <v>198</v>
      </c>
      <c r="D44" s="91" t="s">
        <v>86</v>
      </c>
      <c r="E44" s="59">
        <v>1</v>
      </c>
      <c r="F44" s="59">
        <v>3</v>
      </c>
      <c r="G44" s="59">
        <v>14</v>
      </c>
      <c r="H44" s="59">
        <v>7</v>
      </c>
      <c r="I44" s="4">
        <f t="shared" si="0"/>
        <v>11</v>
      </c>
      <c r="J44" s="26">
        <v>5</v>
      </c>
      <c r="K44" s="74">
        <v>3</v>
      </c>
      <c r="L44" s="73">
        <v>3</v>
      </c>
    </row>
    <row r="45" spans="1:12" ht="19.5" customHeight="1" x14ac:dyDescent="0.35">
      <c r="A45" s="30">
        <v>42</v>
      </c>
      <c r="B45" s="41" t="s">
        <v>186</v>
      </c>
      <c r="C45" s="91" t="s">
        <v>187</v>
      </c>
      <c r="D45" s="31" t="s">
        <v>15</v>
      </c>
      <c r="E45" s="59">
        <v>0</v>
      </c>
      <c r="F45" s="59">
        <v>1</v>
      </c>
      <c r="G45" s="59">
        <v>2</v>
      </c>
      <c r="H45" s="59">
        <v>0</v>
      </c>
      <c r="I45" s="4">
        <f>SUM(J45:L45)</f>
        <v>0</v>
      </c>
      <c r="J45" s="26"/>
      <c r="K45" s="74"/>
      <c r="L45" s="73"/>
    </row>
    <row r="46" spans="1:12" ht="19.5" customHeight="1" x14ac:dyDescent="0.35">
      <c r="A46" s="131">
        <v>43</v>
      </c>
      <c r="B46" s="78" t="s">
        <v>151</v>
      </c>
      <c r="C46" s="91" t="s">
        <v>152</v>
      </c>
      <c r="D46" s="91" t="s">
        <v>80</v>
      </c>
      <c r="E46" s="59">
        <v>0</v>
      </c>
      <c r="F46" s="59">
        <v>1</v>
      </c>
      <c r="G46" s="59">
        <v>1</v>
      </c>
      <c r="H46" s="59">
        <v>1</v>
      </c>
      <c r="I46" s="4">
        <f t="shared" si="0"/>
        <v>0</v>
      </c>
      <c r="J46" s="26"/>
      <c r="K46" s="74"/>
      <c r="L46" s="73"/>
    </row>
    <row r="47" spans="1:12" ht="20.75" customHeight="1" x14ac:dyDescent="0.35">
      <c r="A47" s="30">
        <v>44</v>
      </c>
      <c r="B47" s="7"/>
      <c r="C47" s="91" t="s">
        <v>160</v>
      </c>
      <c r="D47" s="59" t="s">
        <v>159</v>
      </c>
      <c r="E47" s="59">
        <v>0</v>
      </c>
      <c r="F47" s="59">
        <v>0</v>
      </c>
      <c r="G47" s="59">
        <v>1</v>
      </c>
      <c r="H47" s="59">
        <v>1</v>
      </c>
      <c r="I47" s="4">
        <f>SUM(J47:L47)</f>
        <v>0</v>
      </c>
      <c r="J47" s="26"/>
      <c r="K47" s="74"/>
      <c r="L47" s="73"/>
    </row>
    <row r="48" spans="1:12" ht="20.75" customHeight="1" x14ac:dyDescent="0.35">
      <c r="A48" s="131">
        <v>45</v>
      </c>
      <c r="B48" s="7" t="s">
        <v>171</v>
      </c>
      <c r="C48" s="91" t="s">
        <v>172</v>
      </c>
      <c r="D48" s="59" t="s">
        <v>63</v>
      </c>
      <c r="E48" s="59">
        <v>0</v>
      </c>
      <c r="F48" s="59">
        <v>1</v>
      </c>
      <c r="G48" s="59">
        <v>2</v>
      </c>
      <c r="H48" s="59">
        <v>1</v>
      </c>
      <c r="I48" s="4">
        <f>SUM(J48:L48)</f>
        <v>0</v>
      </c>
      <c r="J48" s="26"/>
      <c r="K48" s="74"/>
      <c r="L48" s="73"/>
    </row>
    <row r="49" spans="1:25" ht="20.75" customHeight="1" x14ac:dyDescent="0.35">
      <c r="A49" s="30">
        <v>46</v>
      </c>
      <c r="B49" s="7" t="s">
        <v>177</v>
      </c>
      <c r="C49" s="91" t="s">
        <v>176</v>
      </c>
      <c r="D49" s="59" t="s">
        <v>110</v>
      </c>
      <c r="E49" s="59">
        <v>0</v>
      </c>
      <c r="F49" s="59">
        <v>4</v>
      </c>
      <c r="G49" s="59">
        <v>23</v>
      </c>
      <c r="H49" s="59">
        <v>9</v>
      </c>
      <c r="I49" s="4">
        <f t="shared" si="0"/>
        <v>0</v>
      </c>
      <c r="J49" s="26"/>
      <c r="K49" s="74"/>
      <c r="L49" s="73"/>
    </row>
    <row r="50" spans="1:25" ht="20.75" customHeight="1" x14ac:dyDescent="0.35">
      <c r="A50" s="131">
        <v>47</v>
      </c>
      <c r="B50" s="7" t="s">
        <v>155</v>
      </c>
      <c r="C50" s="91" t="s">
        <v>156</v>
      </c>
      <c r="D50" s="59" t="s">
        <v>157</v>
      </c>
      <c r="E50" s="59">
        <v>1</v>
      </c>
      <c r="F50" s="59">
        <v>5</v>
      </c>
      <c r="G50" s="59">
        <v>34</v>
      </c>
      <c r="H50" s="59">
        <v>0</v>
      </c>
      <c r="I50" s="4">
        <f t="shared" si="0"/>
        <v>0</v>
      </c>
      <c r="J50" s="26"/>
      <c r="K50" s="74"/>
      <c r="L50" s="73"/>
    </row>
    <row r="51" spans="1:25" ht="20.75" customHeight="1" x14ac:dyDescent="0.35">
      <c r="A51" s="30">
        <v>48</v>
      </c>
      <c r="B51" s="20" t="s">
        <v>158</v>
      </c>
      <c r="C51" s="103" t="s">
        <v>156</v>
      </c>
      <c r="D51" s="128" t="s">
        <v>157</v>
      </c>
      <c r="E51" s="128">
        <v>0</v>
      </c>
      <c r="F51" s="128">
        <v>5</v>
      </c>
      <c r="G51" s="128">
        <v>28</v>
      </c>
      <c r="H51" s="128">
        <v>0</v>
      </c>
      <c r="I51" s="4">
        <f t="shared" si="0"/>
        <v>0</v>
      </c>
      <c r="J51" s="26"/>
      <c r="K51" s="74"/>
      <c r="L51" s="73"/>
    </row>
    <row r="52" spans="1:25" ht="20.75" customHeight="1" x14ac:dyDescent="0.35">
      <c r="A52" s="131">
        <v>49</v>
      </c>
      <c r="B52" s="41" t="s">
        <v>178</v>
      </c>
      <c r="C52" s="102" t="s">
        <v>179</v>
      </c>
      <c r="D52" s="25" t="s">
        <v>86</v>
      </c>
      <c r="E52" s="25">
        <v>0</v>
      </c>
      <c r="F52" s="25">
        <v>2</v>
      </c>
      <c r="G52" s="25">
        <v>2</v>
      </c>
      <c r="H52" s="25">
        <v>1</v>
      </c>
      <c r="I52" s="4">
        <f t="shared" si="0"/>
        <v>0</v>
      </c>
      <c r="J52" s="26"/>
      <c r="K52" s="74"/>
      <c r="L52" s="73"/>
    </row>
    <row r="53" spans="1:25" ht="20.75" customHeight="1" x14ac:dyDescent="0.35">
      <c r="A53" s="30">
        <v>50</v>
      </c>
      <c r="B53" s="41" t="s">
        <v>175</v>
      </c>
      <c r="C53" s="102" t="s">
        <v>174</v>
      </c>
      <c r="D53" s="3" t="s">
        <v>173</v>
      </c>
      <c r="E53" s="59">
        <v>0</v>
      </c>
      <c r="F53" s="59">
        <v>0</v>
      </c>
      <c r="G53" s="59">
        <v>1</v>
      </c>
      <c r="H53" s="59">
        <v>0</v>
      </c>
      <c r="I53" s="4">
        <f t="shared" si="0"/>
        <v>0</v>
      </c>
      <c r="J53" s="26"/>
      <c r="K53" s="74"/>
      <c r="L53" s="73"/>
    </row>
    <row r="54" spans="1:25" ht="20.75" customHeight="1" x14ac:dyDescent="0.35">
      <c r="A54" s="131">
        <v>51</v>
      </c>
      <c r="B54" s="78" t="s">
        <v>181</v>
      </c>
      <c r="C54" s="91" t="s">
        <v>180</v>
      </c>
      <c r="D54" s="31" t="s">
        <v>90</v>
      </c>
      <c r="E54" s="59">
        <v>0</v>
      </c>
      <c r="F54" s="59">
        <v>4</v>
      </c>
      <c r="G54" s="59">
        <v>18</v>
      </c>
      <c r="H54" s="59">
        <v>8</v>
      </c>
      <c r="I54" s="4">
        <f t="shared" si="0"/>
        <v>0</v>
      </c>
      <c r="J54" s="26"/>
      <c r="K54" s="74"/>
      <c r="L54" s="73"/>
    </row>
    <row r="55" spans="1:25" ht="20.75" customHeight="1" x14ac:dyDescent="0.35">
      <c r="A55" s="30">
        <v>52</v>
      </c>
      <c r="B55" s="40" t="s">
        <v>194</v>
      </c>
      <c r="C55" s="91" t="s">
        <v>134</v>
      </c>
      <c r="D55" s="59" t="s">
        <v>132</v>
      </c>
      <c r="E55" s="59">
        <v>0</v>
      </c>
      <c r="F55" s="59">
        <v>0</v>
      </c>
      <c r="G55" s="59">
        <v>2</v>
      </c>
      <c r="H55" s="59">
        <v>1</v>
      </c>
      <c r="I55" s="4">
        <f t="shared" si="0"/>
        <v>0</v>
      </c>
      <c r="J55" s="26"/>
      <c r="K55" s="74"/>
      <c r="L55" s="73"/>
    </row>
    <row r="56" spans="1:25" ht="20.75" customHeight="1" x14ac:dyDescent="0.35">
      <c r="A56" s="131">
        <v>53</v>
      </c>
      <c r="B56" s="127" t="s">
        <v>169</v>
      </c>
      <c r="C56" s="91" t="s">
        <v>170</v>
      </c>
      <c r="D56" s="59" t="s">
        <v>168</v>
      </c>
      <c r="E56" s="59">
        <v>0</v>
      </c>
      <c r="F56" s="59">
        <v>0</v>
      </c>
      <c r="G56" s="59">
        <v>2</v>
      </c>
      <c r="H56" s="59">
        <v>1</v>
      </c>
      <c r="I56" s="4">
        <f t="shared" si="0"/>
        <v>0</v>
      </c>
      <c r="J56" s="26"/>
      <c r="K56" s="74"/>
      <c r="L56" s="73"/>
    </row>
    <row r="57" spans="1:25" ht="20.75" customHeight="1" x14ac:dyDescent="0.35">
      <c r="A57" s="30">
        <v>54</v>
      </c>
      <c r="B57" s="27" t="s">
        <v>163</v>
      </c>
      <c r="C57" s="102" t="s">
        <v>164</v>
      </c>
      <c r="D57" s="59" t="s">
        <v>162</v>
      </c>
      <c r="E57" s="59">
        <v>0</v>
      </c>
      <c r="F57" s="59">
        <v>0</v>
      </c>
      <c r="G57" s="59">
        <v>4</v>
      </c>
      <c r="H57" s="59">
        <v>4</v>
      </c>
      <c r="I57" s="4">
        <f t="shared" si="0"/>
        <v>0</v>
      </c>
      <c r="J57" s="26"/>
      <c r="K57" s="74"/>
      <c r="L57" s="73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</row>
    <row r="58" spans="1:25" ht="20.75" customHeight="1" x14ac:dyDescent="0.35">
      <c r="A58" s="131">
        <v>55</v>
      </c>
      <c r="B58" s="27" t="s">
        <v>166</v>
      </c>
      <c r="C58" s="102" t="s">
        <v>167</v>
      </c>
      <c r="D58" s="59" t="s">
        <v>165</v>
      </c>
      <c r="E58" s="59">
        <v>0</v>
      </c>
      <c r="F58" s="59">
        <v>1</v>
      </c>
      <c r="G58" s="59">
        <v>12</v>
      </c>
      <c r="H58" s="59">
        <v>4</v>
      </c>
      <c r="I58" s="4">
        <f t="shared" si="0"/>
        <v>0</v>
      </c>
      <c r="J58" s="26"/>
      <c r="K58" s="74"/>
      <c r="L58" s="73"/>
      <c r="N58" s="165"/>
      <c r="O58" s="165"/>
      <c r="P58" s="165"/>
      <c r="Q58" s="165"/>
      <c r="R58" s="165"/>
    </row>
    <row r="59" spans="1:25" ht="20.75" customHeight="1" x14ac:dyDescent="0.35">
      <c r="A59" s="30">
        <v>56</v>
      </c>
      <c r="B59" s="3"/>
      <c r="C59" s="60"/>
      <c r="D59" s="90"/>
      <c r="E59" s="90"/>
      <c r="F59" s="90"/>
      <c r="G59" s="90"/>
      <c r="H59" s="90"/>
      <c r="I59" s="4"/>
      <c r="J59" s="26"/>
      <c r="K59" s="74"/>
      <c r="L59" s="73"/>
      <c r="O59" s="165"/>
      <c r="P59" s="165"/>
      <c r="Q59" s="165"/>
    </row>
    <row r="60" spans="1:25" ht="20.75" customHeight="1" x14ac:dyDescent="0.35">
      <c r="A60" s="30"/>
      <c r="B60" s="3"/>
      <c r="C60" s="60"/>
      <c r="D60" s="90"/>
      <c r="E60" s="90"/>
      <c r="F60" s="90"/>
      <c r="G60" s="90"/>
      <c r="H60" s="90"/>
      <c r="I60" s="4"/>
      <c r="J60" s="26"/>
      <c r="K60" s="74"/>
      <c r="L60" s="73"/>
    </row>
    <row r="61" spans="1:25" ht="20.75" customHeight="1" x14ac:dyDescent="0.35">
      <c r="A61" s="30"/>
      <c r="B61" s="7"/>
      <c r="C61" s="60"/>
      <c r="D61" s="90"/>
      <c r="E61" s="90"/>
      <c r="F61" s="90"/>
      <c r="G61" s="90"/>
      <c r="H61" s="90"/>
      <c r="I61" s="4"/>
      <c r="J61" s="26"/>
      <c r="K61" s="74"/>
      <c r="L61" s="73"/>
    </row>
    <row r="62" spans="1:25" ht="20.75" customHeight="1" x14ac:dyDescent="0.35">
      <c r="A62" s="30"/>
      <c r="B62" s="7"/>
      <c r="C62" s="60"/>
      <c r="D62" s="90"/>
      <c r="E62" s="90"/>
      <c r="F62" s="90"/>
      <c r="G62" s="90"/>
      <c r="H62" s="90"/>
      <c r="I62" s="4"/>
      <c r="J62" s="26"/>
      <c r="K62" s="74"/>
      <c r="L62" s="73"/>
    </row>
    <row r="63" spans="1:25" ht="20.75" customHeight="1" x14ac:dyDescent="0.35">
      <c r="A63" s="30"/>
      <c r="B63" s="7"/>
      <c r="C63" s="60"/>
      <c r="D63" s="90"/>
      <c r="E63" s="90"/>
      <c r="F63" s="90"/>
      <c r="G63" s="90"/>
      <c r="H63" s="90"/>
      <c r="I63" s="4"/>
      <c r="J63" s="26"/>
      <c r="K63" s="74"/>
      <c r="L63" s="73"/>
    </row>
    <row r="64" spans="1:25" ht="20.75" customHeight="1" x14ac:dyDescent="0.35">
      <c r="A64" s="30"/>
      <c r="B64" s="7"/>
      <c r="C64" s="60"/>
      <c r="D64" s="90"/>
      <c r="E64" s="90"/>
      <c r="F64" s="90"/>
      <c r="G64" s="90"/>
      <c r="H64" s="90"/>
      <c r="I64" s="4"/>
      <c r="J64" s="26"/>
      <c r="K64" s="74"/>
      <c r="L64" s="73"/>
    </row>
    <row r="65" spans="1:17" ht="19.5" customHeight="1" x14ac:dyDescent="0.35">
      <c r="A65" s="30">
        <v>42</v>
      </c>
      <c r="B65" s="115"/>
      <c r="C65" s="60"/>
      <c r="D65" s="90"/>
      <c r="E65" s="90"/>
      <c r="F65" s="90"/>
      <c r="G65" s="90"/>
      <c r="H65" s="90"/>
      <c r="I65" s="4"/>
      <c r="J65" s="26"/>
      <c r="K65" s="74"/>
      <c r="L65" s="73"/>
    </row>
    <row r="66" spans="1:17" x14ac:dyDescent="0.35">
      <c r="A66" s="147" t="s">
        <v>7</v>
      </c>
      <c r="B66" s="148"/>
      <c r="C66" s="148"/>
      <c r="D66" s="149"/>
      <c r="E66" s="98">
        <f>SUM(E5:E65)</f>
        <v>14</v>
      </c>
      <c r="F66" s="98">
        <f>SUM(F5:F65)</f>
        <v>134</v>
      </c>
      <c r="G66" s="98">
        <f>SUM(G5:G65)</f>
        <v>746</v>
      </c>
      <c r="H66" s="98">
        <f>SUM(H5:H65)</f>
        <v>286</v>
      </c>
      <c r="I66" s="108">
        <f>SUM(I5:I65)</f>
        <v>383</v>
      </c>
      <c r="J66" s="108">
        <f t="shared" ref="J66:L66" si="3">SUM(J5:J65)</f>
        <v>107</v>
      </c>
      <c r="K66" s="108">
        <f t="shared" si="3"/>
        <v>114</v>
      </c>
      <c r="L66" s="108">
        <f t="shared" si="3"/>
        <v>162</v>
      </c>
    </row>
    <row r="67" spans="1:17" x14ac:dyDescent="0.35">
      <c r="A67" s="49"/>
      <c r="B67" s="67"/>
      <c r="C67" s="63"/>
      <c r="D67" s="49"/>
      <c r="E67" s="49"/>
      <c r="F67" s="49"/>
      <c r="G67" s="49"/>
      <c r="H67" s="49"/>
      <c r="I67" s="49"/>
      <c r="J67" s="49"/>
      <c r="K67" s="56"/>
      <c r="L67" s="49"/>
    </row>
    <row r="68" spans="1:17" ht="20" x14ac:dyDescent="0.4">
      <c r="A68" s="49"/>
      <c r="B68" s="63"/>
      <c r="C68" s="63"/>
      <c r="D68" s="49"/>
      <c r="E68" s="49"/>
      <c r="F68" s="49"/>
      <c r="G68" s="49"/>
      <c r="H68" s="151"/>
      <c r="I68" s="151"/>
      <c r="J68" s="151"/>
      <c r="K68" s="49"/>
      <c r="L68" s="49"/>
    </row>
    <row r="69" spans="1:17" x14ac:dyDescent="0.35">
      <c r="A69" s="49"/>
      <c r="B69" s="56"/>
      <c r="C69" s="63"/>
      <c r="D69" s="49"/>
      <c r="E69" s="49"/>
      <c r="F69" s="150"/>
      <c r="G69" s="150"/>
      <c r="H69" s="150"/>
      <c r="I69" s="70"/>
      <c r="J69" s="150"/>
      <c r="K69" s="150"/>
      <c r="L69" s="150"/>
    </row>
    <row r="70" spans="1:17" x14ac:dyDescent="0.35">
      <c r="A70" s="49"/>
      <c r="B70" s="67"/>
      <c r="C70" s="63"/>
      <c r="D70" s="68"/>
      <c r="E70" s="145" t="s">
        <v>32</v>
      </c>
      <c r="F70" s="152"/>
      <c r="G70" s="152"/>
      <c r="H70" s="152"/>
      <c r="I70" s="152"/>
      <c r="J70" s="146"/>
      <c r="K70" s="135" t="s">
        <v>23</v>
      </c>
      <c r="L70" s="136"/>
      <c r="M70" s="48">
        <v>120</v>
      </c>
    </row>
    <row r="71" spans="1:17" x14ac:dyDescent="0.35">
      <c r="A71" s="49"/>
      <c r="B71" s="67"/>
      <c r="C71" s="63"/>
      <c r="D71" s="58"/>
      <c r="E71" s="36">
        <v>1</v>
      </c>
      <c r="F71" s="141" t="s">
        <v>17</v>
      </c>
      <c r="G71" s="141"/>
      <c r="H71" s="141">
        <v>58</v>
      </c>
      <c r="I71" s="141"/>
      <c r="J71" s="141"/>
      <c r="K71" s="163">
        <v>69</v>
      </c>
      <c r="L71" s="163"/>
    </row>
    <row r="72" spans="1:17" ht="18" x14ac:dyDescent="0.35">
      <c r="A72" s="49"/>
      <c r="B72" s="67"/>
      <c r="C72" s="63"/>
      <c r="D72" s="58"/>
      <c r="E72" s="9">
        <v>2</v>
      </c>
      <c r="F72" s="137" t="s">
        <v>18</v>
      </c>
      <c r="G72" s="139"/>
      <c r="H72" s="137">
        <v>97</v>
      </c>
      <c r="I72" s="138"/>
      <c r="J72" s="139"/>
      <c r="K72" s="135">
        <v>51</v>
      </c>
      <c r="L72" s="136"/>
      <c r="Q72" s="82"/>
    </row>
    <row r="73" spans="1:17" ht="18" x14ac:dyDescent="0.35">
      <c r="A73" s="49"/>
      <c r="B73" s="67"/>
      <c r="C73" s="63"/>
      <c r="D73" s="58"/>
      <c r="E73" s="36">
        <v>3</v>
      </c>
      <c r="F73" s="137" t="s">
        <v>27</v>
      </c>
      <c r="G73" s="139"/>
      <c r="H73" s="137"/>
      <c r="I73" s="138"/>
      <c r="J73" s="139"/>
      <c r="K73" s="135"/>
      <c r="L73" s="136"/>
      <c r="Q73" s="82"/>
    </row>
    <row r="74" spans="1:17" ht="18" x14ac:dyDescent="0.35">
      <c r="A74" s="49"/>
      <c r="B74" s="67"/>
      <c r="C74" s="63"/>
      <c r="D74" s="58"/>
      <c r="E74" s="9">
        <v>4</v>
      </c>
      <c r="F74" s="137" t="s">
        <v>25</v>
      </c>
      <c r="G74" s="139"/>
      <c r="H74" s="137">
        <v>381</v>
      </c>
      <c r="I74" s="138"/>
      <c r="J74" s="139"/>
      <c r="K74" s="135">
        <v>388</v>
      </c>
      <c r="L74" s="136"/>
      <c r="Q74" s="82"/>
    </row>
    <row r="75" spans="1:17" x14ac:dyDescent="0.35">
      <c r="A75" s="49"/>
      <c r="B75" s="67"/>
      <c r="C75" s="63"/>
      <c r="D75" s="58"/>
      <c r="E75" s="36">
        <v>5</v>
      </c>
      <c r="F75" s="137" t="s">
        <v>7</v>
      </c>
      <c r="G75" s="139"/>
      <c r="H75" s="137">
        <v>484</v>
      </c>
      <c r="I75" s="138"/>
      <c r="J75" s="139"/>
      <c r="K75" s="145">
        <v>416</v>
      </c>
      <c r="L75" s="146"/>
    </row>
    <row r="76" spans="1:17" x14ac:dyDescent="0.35">
      <c r="A76" s="49"/>
      <c r="B76" s="67"/>
      <c r="C76" s="63"/>
      <c r="D76" s="58"/>
      <c r="E76" s="9">
        <v>6</v>
      </c>
      <c r="F76" s="137" t="s">
        <v>24</v>
      </c>
      <c r="G76" s="139"/>
      <c r="H76" s="142">
        <v>372</v>
      </c>
      <c r="I76" s="143"/>
      <c r="J76" s="144"/>
      <c r="K76" s="145">
        <v>335</v>
      </c>
      <c r="L76" s="146"/>
    </row>
    <row r="77" spans="1:17" x14ac:dyDescent="0.35">
      <c r="A77" s="49"/>
      <c r="B77" s="67"/>
      <c r="C77" s="63"/>
      <c r="D77" s="58"/>
      <c r="E77" s="36">
        <v>7</v>
      </c>
      <c r="F77" s="141" t="s">
        <v>19</v>
      </c>
      <c r="G77" s="141"/>
      <c r="H77" s="142">
        <v>93</v>
      </c>
      <c r="I77" s="143"/>
      <c r="J77" s="144"/>
      <c r="K77" s="137">
        <v>90</v>
      </c>
      <c r="L77" s="139"/>
    </row>
    <row r="78" spans="1:17" x14ac:dyDescent="0.35">
      <c r="A78" s="49"/>
      <c r="B78" s="67"/>
      <c r="C78" s="63"/>
      <c r="D78" s="58"/>
      <c r="E78" s="9">
        <v>8</v>
      </c>
      <c r="F78" s="141" t="s">
        <v>20</v>
      </c>
      <c r="G78" s="141"/>
      <c r="H78" s="142">
        <v>111</v>
      </c>
      <c r="I78" s="143"/>
      <c r="J78" s="144"/>
      <c r="K78" s="137">
        <v>109</v>
      </c>
      <c r="L78" s="139"/>
    </row>
    <row r="79" spans="1:17" x14ac:dyDescent="0.35">
      <c r="A79" s="49"/>
      <c r="B79" s="67"/>
      <c r="C79" s="63"/>
      <c r="D79" s="58"/>
      <c r="E79" s="36">
        <v>9</v>
      </c>
      <c r="F79" s="141" t="s">
        <v>21</v>
      </c>
      <c r="G79" s="141"/>
      <c r="H79" s="142">
        <v>110</v>
      </c>
      <c r="I79" s="143"/>
      <c r="J79" s="144"/>
      <c r="K79" s="137">
        <v>136</v>
      </c>
      <c r="L79" s="139"/>
    </row>
    <row r="80" spans="1:17" x14ac:dyDescent="0.35">
      <c r="A80" s="49"/>
      <c r="B80" s="67"/>
      <c r="C80" s="63"/>
      <c r="D80" s="58"/>
      <c r="E80" s="9">
        <v>10</v>
      </c>
      <c r="F80" s="141" t="s">
        <v>22</v>
      </c>
      <c r="G80" s="141"/>
      <c r="H80" s="142">
        <v>121</v>
      </c>
      <c r="I80" s="143"/>
      <c r="J80" s="144"/>
      <c r="K80" s="137">
        <v>81</v>
      </c>
      <c r="L80" s="139"/>
    </row>
    <row r="81" spans="1:12" x14ac:dyDescent="0.35">
      <c r="A81" s="49"/>
      <c r="B81" s="67"/>
      <c r="C81" s="63"/>
      <c r="D81" s="49"/>
      <c r="E81" s="141" t="s">
        <v>26</v>
      </c>
      <c r="F81" s="141"/>
      <c r="G81" s="141"/>
      <c r="H81" s="141">
        <v>253</v>
      </c>
      <c r="I81" s="141"/>
      <c r="J81" s="141"/>
      <c r="K81" s="140">
        <v>28</v>
      </c>
      <c r="L81" s="140"/>
    </row>
    <row r="82" spans="1:12" x14ac:dyDescent="0.35">
      <c r="A82" s="49"/>
      <c r="B82" s="67"/>
      <c r="C82" s="63"/>
      <c r="D82" s="58"/>
      <c r="E82" s="58"/>
      <c r="F82" s="58"/>
      <c r="G82" s="58"/>
      <c r="H82" s="58"/>
      <c r="I82" s="58"/>
      <c r="J82" s="58"/>
      <c r="K82" s="58"/>
      <c r="L82" s="58"/>
    </row>
    <row r="83" spans="1:12" x14ac:dyDescent="0.35">
      <c r="A83" s="49"/>
      <c r="B83" s="67"/>
      <c r="C83" s="63"/>
      <c r="D83" s="58"/>
      <c r="E83" s="58"/>
      <c r="F83" s="58"/>
      <c r="G83" s="58"/>
      <c r="H83" s="58"/>
      <c r="I83" s="58"/>
      <c r="J83" s="58"/>
      <c r="K83" s="58"/>
      <c r="L83" s="58"/>
    </row>
    <row r="84" spans="1:12" x14ac:dyDescent="0.35">
      <c r="A84" s="49"/>
      <c r="B84" s="67"/>
      <c r="C84" s="63"/>
      <c r="D84" s="58"/>
      <c r="E84" s="58"/>
      <c r="F84" s="58"/>
      <c r="G84" s="58"/>
      <c r="H84" s="58"/>
      <c r="I84" s="58"/>
      <c r="J84" s="58"/>
      <c r="K84" s="58"/>
      <c r="L84" s="58"/>
    </row>
    <row r="85" spans="1:12" x14ac:dyDescent="0.35">
      <c r="A85" s="49"/>
      <c r="B85" s="67"/>
      <c r="C85" s="63"/>
      <c r="D85" s="58"/>
      <c r="E85" s="58"/>
      <c r="F85" s="58"/>
      <c r="G85" s="58"/>
      <c r="H85" s="58"/>
      <c r="I85" s="58"/>
      <c r="J85" s="58"/>
      <c r="K85" s="58"/>
      <c r="L85" s="58"/>
    </row>
    <row r="86" spans="1:12" x14ac:dyDescent="0.35">
      <c r="A86" s="49"/>
      <c r="B86" s="67"/>
      <c r="C86" s="63"/>
      <c r="D86" s="58"/>
      <c r="E86" s="58"/>
      <c r="F86" s="58"/>
      <c r="G86" s="58"/>
      <c r="H86" s="58"/>
      <c r="I86" s="58"/>
      <c r="J86" s="58"/>
      <c r="K86" s="58"/>
      <c r="L86" s="58"/>
    </row>
    <row r="87" spans="1:12" x14ac:dyDescent="0.35">
      <c r="A87" s="49"/>
      <c r="B87" s="67"/>
      <c r="C87" s="63"/>
      <c r="D87" s="58"/>
      <c r="E87" s="58"/>
      <c r="F87" s="58"/>
      <c r="G87" s="58"/>
      <c r="H87" s="58"/>
      <c r="I87" s="58"/>
      <c r="J87" s="58"/>
      <c r="K87" s="58"/>
      <c r="L87" s="58"/>
    </row>
    <row r="88" spans="1:12" x14ac:dyDescent="0.35">
      <c r="A88" s="49"/>
      <c r="B88" s="67"/>
      <c r="C88" s="63"/>
      <c r="D88" s="58"/>
      <c r="E88" s="58"/>
      <c r="F88" s="58"/>
      <c r="G88" s="58"/>
      <c r="H88" s="58"/>
      <c r="I88" s="58"/>
      <c r="J88" s="58"/>
      <c r="K88" s="58"/>
      <c r="L88" s="58"/>
    </row>
    <row r="89" spans="1:12" x14ac:dyDescent="0.35">
      <c r="A89" s="49"/>
      <c r="B89" s="67"/>
      <c r="C89" s="63"/>
      <c r="D89" s="58"/>
      <c r="E89" s="58"/>
      <c r="F89" s="58"/>
      <c r="G89" s="58"/>
      <c r="H89" s="58"/>
      <c r="I89" s="58"/>
      <c r="J89" s="58"/>
      <c r="K89" s="58"/>
      <c r="L89" s="58"/>
    </row>
    <row r="90" spans="1:12" x14ac:dyDescent="0.35">
      <c r="A90" s="49"/>
      <c r="B90" s="67"/>
      <c r="C90" s="63"/>
      <c r="D90" s="58"/>
      <c r="E90" s="58"/>
      <c r="F90" s="58"/>
      <c r="G90" s="58"/>
      <c r="H90" s="58"/>
      <c r="I90" s="58"/>
      <c r="J90" s="58"/>
      <c r="K90" s="58"/>
      <c r="L90" s="58"/>
    </row>
    <row r="91" spans="1:12" x14ac:dyDescent="0.35">
      <c r="A91" s="49"/>
      <c r="B91" s="67"/>
      <c r="C91" s="63"/>
      <c r="D91" s="58"/>
      <c r="E91" s="58"/>
      <c r="F91" s="58"/>
      <c r="G91" s="58"/>
      <c r="H91" s="58"/>
      <c r="I91" s="58"/>
      <c r="J91" s="58"/>
      <c r="K91" s="58"/>
      <c r="L91" s="58"/>
    </row>
    <row r="92" spans="1:12" x14ac:dyDescent="0.35">
      <c r="A92" s="49"/>
      <c r="B92" s="67"/>
      <c r="C92" s="63"/>
      <c r="D92" s="58"/>
      <c r="E92" s="58"/>
      <c r="F92" s="58"/>
      <c r="G92" s="58"/>
      <c r="H92" s="58"/>
      <c r="I92" s="58"/>
      <c r="J92" s="58"/>
      <c r="K92" s="58"/>
      <c r="L92" s="58"/>
    </row>
    <row r="93" spans="1:12" x14ac:dyDescent="0.35">
      <c r="A93" s="49"/>
      <c r="B93" s="67"/>
      <c r="C93" s="63"/>
      <c r="D93" s="58"/>
      <c r="E93" s="58"/>
      <c r="F93" s="58"/>
      <c r="G93" s="58"/>
      <c r="H93" s="58"/>
      <c r="I93" s="58"/>
      <c r="J93" s="58"/>
      <c r="K93" s="58"/>
      <c r="L93" s="58"/>
    </row>
    <row r="94" spans="1:12" x14ac:dyDescent="0.35">
      <c r="A94" s="49"/>
      <c r="B94" s="49"/>
      <c r="C94" s="49"/>
      <c r="D94" s="58"/>
      <c r="E94" s="58"/>
      <c r="F94" s="58"/>
      <c r="G94" s="58"/>
      <c r="H94" s="58"/>
      <c r="I94" s="58"/>
      <c r="J94" s="58"/>
      <c r="K94" s="58"/>
      <c r="L94" s="58"/>
    </row>
    <row r="95" spans="1:12" x14ac:dyDescent="0.35">
      <c r="A95" s="49"/>
      <c r="B95" s="49"/>
      <c r="C95" s="49"/>
      <c r="D95" s="58"/>
      <c r="E95" s="58"/>
      <c r="F95" s="58"/>
      <c r="G95" s="58"/>
      <c r="H95" s="58"/>
      <c r="I95" s="58"/>
      <c r="J95" s="58"/>
      <c r="K95" s="58"/>
      <c r="L95" s="58"/>
    </row>
    <row r="96" spans="1:12" x14ac:dyDescent="0.35">
      <c r="A96" s="49"/>
      <c r="B96" s="49"/>
      <c r="C96" s="49"/>
      <c r="D96" s="58"/>
      <c r="E96" s="58"/>
      <c r="F96" s="58"/>
      <c r="G96" s="58"/>
      <c r="H96" s="58"/>
      <c r="I96" s="58"/>
      <c r="J96" s="58"/>
      <c r="K96" s="58"/>
      <c r="L96" s="58"/>
    </row>
    <row r="97" spans="1:12" x14ac:dyDescent="0.35">
      <c r="A97" s="49"/>
      <c r="B97" s="49"/>
      <c r="C97" s="49"/>
      <c r="D97" s="58"/>
      <c r="E97" s="58"/>
      <c r="F97" s="58"/>
      <c r="G97" s="58"/>
      <c r="H97" s="58"/>
      <c r="I97" s="58"/>
      <c r="J97" s="58"/>
      <c r="K97" s="58"/>
      <c r="L97" s="58"/>
    </row>
    <row r="98" spans="1:12" x14ac:dyDescent="0.35">
      <c r="A98" s="49"/>
      <c r="B98" s="49"/>
      <c r="C98" s="49"/>
      <c r="D98" s="58"/>
      <c r="E98" s="58"/>
      <c r="F98" s="58"/>
      <c r="G98" s="58"/>
      <c r="H98" s="58"/>
      <c r="I98" s="58"/>
      <c r="J98" s="58"/>
      <c r="K98" s="58"/>
      <c r="L98" s="58"/>
    </row>
    <row r="99" spans="1:12" x14ac:dyDescent="0.35">
      <c r="A99" s="49"/>
      <c r="B99" s="49"/>
      <c r="C99" s="49"/>
      <c r="D99" s="58"/>
      <c r="E99" s="58"/>
      <c r="F99" s="58"/>
      <c r="G99" s="58"/>
      <c r="H99" s="58"/>
      <c r="I99" s="58"/>
      <c r="J99" s="58"/>
      <c r="K99" s="58"/>
      <c r="L99" s="58"/>
    </row>
    <row r="100" spans="1:12" x14ac:dyDescent="0.35">
      <c r="A100" s="49"/>
      <c r="B100" s="49"/>
      <c r="C100" s="49"/>
      <c r="D100" s="58"/>
      <c r="E100" s="58"/>
      <c r="F100" s="58"/>
      <c r="G100" s="58"/>
      <c r="H100" s="58"/>
      <c r="I100" s="58"/>
      <c r="J100" s="58"/>
      <c r="K100" s="58"/>
      <c r="L100" s="58"/>
    </row>
    <row r="101" spans="1:12" x14ac:dyDescent="0.35">
      <c r="A101" s="49"/>
      <c r="B101" s="49"/>
      <c r="C101" s="49"/>
      <c r="D101" s="58"/>
      <c r="E101" s="58"/>
      <c r="F101" s="58"/>
      <c r="G101" s="58"/>
      <c r="H101" s="58"/>
      <c r="I101" s="58"/>
      <c r="J101" s="58"/>
      <c r="K101" s="58"/>
      <c r="L101" s="58"/>
    </row>
    <row r="102" spans="1:12" x14ac:dyDescent="0.35">
      <c r="A102" s="49"/>
      <c r="B102" s="49"/>
      <c r="C102" s="49"/>
      <c r="D102" s="58"/>
      <c r="E102" s="58"/>
      <c r="F102" s="58"/>
      <c r="G102" s="58"/>
      <c r="H102" s="58"/>
      <c r="I102" s="58"/>
      <c r="J102" s="58"/>
      <c r="K102" s="58"/>
      <c r="L102" s="58"/>
    </row>
    <row r="103" spans="1:12" x14ac:dyDescent="0.35">
      <c r="A103" s="49"/>
      <c r="B103" s="49"/>
      <c r="C103" s="49"/>
      <c r="D103" s="58"/>
      <c r="E103" s="58"/>
      <c r="F103" s="58"/>
      <c r="G103" s="58"/>
      <c r="H103" s="58"/>
      <c r="I103" s="58"/>
      <c r="J103" s="58"/>
      <c r="K103" s="58"/>
      <c r="L103" s="58"/>
    </row>
    <row r="104" spans="1:12" x14ac:dyDescent="0.35">
      <c r="A104" s="49"/>
      <c r="B104" s="49"/>
      <c r="C104" s="49"/>
      <c r="D104" s="58"/>
      <c r="E104" s="58"/>
      <c r="F104" s="58"/>
      <c r="G104" s="58"/>
      <c r="H104" s="58"/>
      <c r="I104" s="58"/>
      <c r="J104" s="58"/>
      <c r="K104" s="58"/>
      <c r="L104" s="58"/>
    </row>
    <row r="105" spans="1:12" x14ac:dyDescent="0.35">
      <c r="A105" s="49"/>
      <c r="B105" s="49"/>
      <c r="C105" s="49"/>
      <c r="D105" s="58"/>
      <c r="E105" s="58"/>
      <c r="F105" s="58"/>
      <c r="G105" s="58"/>
      <c r="H105" s="58"/>
      <c r="I105" s="58"/>
      <c r="J105" s="58"/>
      <c r="K105" s="58"/>
      <c r="L105" s="58"/>
    </row>
    <row r="106" spans="1:12" x14ac:dyDescent="0.35">
      <c r="A106" s="49"/>
      <c r="B106" s="49"/>
      <c r="C106" s="49"/>
      <c r="D106" s="58"/>
      <c r="E106" s="58"/>
      <c r="F106" s="58"/>
      <c r="G106" s="58"/>
      <c r="H106" s="58"/>
      <c r="I106" s="58"/>
      <c r="J106" s="58"/>
      <c r="K106" s="58"/>
      <c r="L106" s="58"/>
    </row>
    <row r="107" spans="1:12" x14ac:dyDescent="0.35">
      <c r="A107" s="49"/>
      <c r="B107" s="49"/>
      <c r="C107" s="49"/>
      <c r="D107" s="58"/>
      <c r="E107" s="58"/>
      <c r="F107" s="58"/>
      <c r="G107" s="58"/>
      <c r="H107" s="58"/>
      <c r="I107" s="58"/>
      <c r="J107" s="58"/>
      <c r="K107" s="58"/>
      <c r="L107" s="58"/>
    </row>
    <row r="108" spans="1:12" x14ac:dyDescent="0.35">
      <c r="A108" s="49"/>
      <c r="B108" s="49"/>
      <c r="C108" s="49"/>
      <c r="D108" s="58"/>
      <c r="E108" s="58"/>
      <c r="F108" s="58"/>
      <c r="G108" s="58"/>
      <c r="H108" s="58"/>
      <c r="I108" s="58"/>
      <c r="J108" s="58"/>
      <c r="K108" s="58"/>
      <c r="L108" s="58"/>
    </row>
    <row r="109" spans="1:12" x14ac:dyDescent="0.35">
      <c r="A109" s="49"/>
      <c r="B109" s="49"/>
      <c r="C109" s="49"/>
      <c r="D109" s="58"/>
      <c r="E109" s="58"/>
      <c r="F109" s="58"/>
      <c r="G109" s="58"/>
      <c r="H109" s="58"/>
      <c r="I109" s="58"/>
      <c r="J109" s="58"/>
      <c r="K109" s="58"/>
      <c r="L109" s="58"/>
    </row>
    <row r="110" spans="1:12" x14ac:dyDescent="0.35">
      <c r="A110" s="49"/>
      <c r="B110" s="49"/>
      <c r="C110" s="49"/>
      <c r="D110" s="58"/>
      <c r="E110" s="58"/>
      <c r="F110" s="58"/>
      <c r="G110" s="58"/>
      <c r="H110" s="58"/>
      <c r="I110" s="58"/>
      <c r="J110" s="58"/>
      <c r="K110" s="58"/>
      <c r="L110" s="58"/>
    </row>
    <row r="111" spans="1:12" x14ac:dyDescent="0.35">
      <c r="A111" s="49"/>
      <c r="B111" s="49"/>
      <c r="C111" s="49"/>
      <c r="D111" s="58"/>
      <c r="E111" s="58"/>
      <c r="F111" s="58"/>
      <c r="G111" s="58"/>
      <c r="H111" s="58"/>
      <c r="I111" s="58"/>
      <c r="J111" s="58"/>
      <c r="K111" s="58"/>
      <c r="L111" s="58"/>
    </row>
    <row r="112" spans="1:12" x14ac:dyDescent="0.35">
      <c r="A112" s="49"/>
      <c r="B112" s="49"/>
      <c r="C112" s="49"/>
      <c r="D112" s="58"/>
      <c r="E112" s="58"/>
      <c r="F112" s="58"/>
      <c r="G112" s="58"/>
      <c r="H112" s="58"/>
      <c r="I112" s="58"/>
      <c r="J112" s="58"/>
      <c r="K112" s="58"/>
      <c r="L112" s="58"/>
    </row>
    <row r="113" spans="1:12" x14ac:dyDescent="0.35">
      <c r="A113" s="49"/>
      <c r="B113" s="49"/>
      <c r="C113" s="49"/>
      <c r="D113" s="58"/>
      <c r="E113" s="58"/>
      <c r="F113" s="58"/>
      <c r="G113" s="58"/>
      <c r="H113" s="58"/>
      <c r="I113" s="58"/>
      <c r="J113" s="58"/>
      <c r="K113" s="58"/>
      <c r="L113" s="58"/>
    </row>
    <row r="114" spans="1:12" x14ac:dyDescent="0.35">
      <c r="A114" s="49"/>
      <c r="B114" s="49"/>
      <c r="C114" s="49"/>
      <c r="D114" s="58"/>
      <c r="E114" s="58"/>
      <c r="F114" s="58"/>
      <c r="G114" s="58"/>
      <c r="H114" s="58"/>
      <c r="I114" s="58"/>
      <c r="J114" s="58"/>
      <c r="K114" s="58"/>
      <c r="L114" s="58"/>
    </row>
    <row r="115" spans="1:12" x14ac:dyDescent="0.35">
      <c r="A115" s="49"/>
      <c r="B115" s="49"/>
      <c r="C115" s="49"/>
      <c r="D115" s="58"/>
      <c r="E115" s="58"/>
      <c r="F115" s="58"/>
      <c r="G115" s="58"/>
      <c r="H115" s="58"/>
      <c r="I115" s="58"/>
      <c r="J115" s="58"/>
      <c r="K115" s="58"/>
      <c r="L115" s="58"/>
    </row>
    <row r="116" spans="1:12" x14ac:dyDescent="0.35">
      <c r="A116" s="49"/>
      <c r="B116" s="49"/>
      <c r="C116" s="49"/>
      <c r="D116" s="58"/>
      <c r="E116" s="58"/>
      <c r="F116" s="58"/>
      <c r="G116" s="58"/>
      <c r="H116" s="58"/>
      <c r="I116" s="58"/>
      <c r="J116" s="58"/>
      <c r="K116" s="58"/>
      <c r="L116" s="58"/>
    </row>
    <row r="117" spans="1:12" x14ac:dyDescent="0.35">
      <c r="A117" s="49"/>
      <c r="B117" s="49"/>
      <c r="C117" s="49"/>
      <c r="D117" s="58"/>
      <c r="E117" s="58"/>
      <c r="F117" s="58"/>
      <c r="G117" s="58"/>
      <c r="H117" s="58"/>
      <c r="I117" s="58"/>
      <c r="J117" s="58"/>
      <c r="K117" s="58"/>
      <c r="L117" s="58"/>
    </row>
    <row r="118" spans="1:12" x14ac:dyDescent="0.35">
      <c r="A118" s="49"/>
      <c r="B118" s="49"/>
      <c r="C118" s="49"/>
      <c r="D118" s="58"/>
      <c r="E118" s="58"/>
      <c r="F118" s="58"/>
      <c r="G118" s="58"/>
      <c r="H118" s="58"/>
      <c r="I118" s="58"/>
      <c r="J118" s="58"/>
      <c r="K118" s="58"/>
      <c r="L118" s="58"/>
    </row>
    <row r="119" spans="1:12" x14ac:dyDescent="0.35">
      <c r="A119" s="49"/>
      <c r="B119" s="49"/>
      <c r="C119" s="49"/>
      <c r="D119" s="58"/>
      <c r="E119" s="58"/>
      <c r="F119" s="58"/>
      <c r="G119" s="58"/>
      <c r="H119" s="58"/>
      <c r="I119" s="58"/>
      <c r="J119" s="58"/>
      <c r="K119" s="58"/>
      <c r="L119" s="58"/>
    </row>
    <row r="120" spans="1:12" x14ac:dyDescent="0.35">
      <c r="A120" s="49"/>
      <c r="B120" s="49"/>
      <c r="C120" s="49"/>
      <c r="D120" s="58"/>
      <c r="E120" s="58"/>
      <c r="F120" s="58"/>
      <c r="G120" s="58"/>
      <c r="H120" s="58"/>
      <c r="I120" s="58"/>
      <c r="J120" s="58"/>
      <c r="K120" s="58"/>
      <c r="L120" s="58"/>
    </row>
    <row r="121" spans="1:12" x14ac:dyDescent="0.35">
      <c r="A121" s="49"/>
      <c r="B121" s="49"/>
      <c r="C121" s="49"/>
      <c r="D121" s="58"/>
      <c r="E121" s="58"/>
      <c r="F121" s="58"/>
      <c r="G121" s="58"/>
      <c r="H121" s="58"/>
      <c r="I121" s="58"/>
      <c r="J121" s="58"/>
      <c r="K121" s="58"/>
      <c r="L121" s="58"/>
    </row>
    <row r="122" spans="1:12" x14ac:dyDescent="0.35">
      <c r="A122" s="49"/>
      <c r="B122" s="49"/>
      <c r="C122" s="49"/>
      <c r="D122" s="58"/>
      <c r="E122" s="58"/>
      <c r="F122" s="58"/>
      <c r="G122" s="58"/>
      <c r="H122" s="58"/>
      <c r="I122" s="58"/>
      <c r="J122" s="58"/>
      <c r="K122" s="58"/>
      <c r="L122" s="58"/>
    </row>
    <row r="123" spans="1:12" x14ac:dyDescent="0.35">
      <c r="A123" s="49"/>
      <c r="B123" s="49"/>
      <c r="C123" s="49"/>
      <c r="D123" s="58"/>
      <c r="E123" s="58"/>
      <c r="F123" s="58"/>
      <c r="G123" s="58"/>
      <c r="H123" s="58"/>
      <c r="I123" s="58"/>
      <c r="J123" s="58"/>
      <c r="K123" s="58"/>
      <c r="L123" s="58"/>
    </row>
    <row r="124" spans="1:12" x14ac:dyDescent="0.35">
      <c r="A124" s="49"/>
      <c r="B124" s="49"/>
      <c r="C124" s="49"/>
      <c r="D124" s="58"/>
      <c r="E124" s="58"/>
      <c r="F124" s="58"/>
      <c r="G124" s="58"/>
      <c r="H124" s="58"/>
      <c r="I124" s="58"/>
      <c r="J124" s="58"/>
      <c r="K124" s="58"/>
      <c r="L124" s="58"/>
    </row>
    <row r="125" spans="1:12" x14ac:dyDescent="0.35">
      <c r="A125" s="49"/>
      <c r="B125" s="49"/>
      <c r="C125" s="49"/>
      <c r="D125" s="58"/>
      <c r="E125" s="58"/>
      <c r="F125" s="58"/>
      <c r="G125" s="58"/>
      <c r="H125" s="58"/>
      <c r="I125" s="58"/>
      <c r="J125" s="58"/>
      <c r="K125" s="58"/>
      <c r="L125" s="58"/>
    </row>
    <row r="126" spans="1:12" x14ac:dyDescent="0.35">
      <c r="A126" s="49"/>
      <c r="B126" s="49"/>
      <c r="C126" s="49"/>
      <c r="D126" s="58"/>
      <c r="E126" s="58"/>
      <c r="F126" s="58"/>
      <c r="G126" s="58"/>
      <c r="H126" s="58"/>
      <c r="I126" s="58"/>
      <c r="J126" s="58"/>
      <c r="K126" s="58"/>
      <c r="L126" s="58"/>
    </row>
    <row r="127" spans="1:12" x14ac:dyDescent="0.35">
      <c r="A127" s="49"/>
      <c r="B127" s="49"/>
      <c r="C127" s="49"/>
      <c r="D127" s="58"/>
      <c r="E127" s="58"/>
      <c r="F127" s="58"/>
      <c r="G127" s="58"/>
      <c r="H127" s="58"/>
      <c r="I127" s="58"/>
      <c r="J127" s="58"/>
      <c r="K127" s="58"/>
      <c r="L127" s="58"/>
    </row>
    <row r="128" spans="1:12" x14ac:dyDescent="0.35">
      <c r="A128" s="49"/>
      <c r="B128" s="49"/>
      <c r="C128" s="49"/>
      <c r="D128" s="58"/>
      <c r="E128" s="58"/>
      <c r="F128" s="58"/>
      <c r="G128" s="58"/>
      <c r="H128" s="58"/>
      <c r="I128" s="58"/>
      <c r="J128" s="58"/>
      <c r="K128" s="58"/>
      <c r="L128" s="58"/>
    </row>
    <row r="129" spans="1:12" x14ac:dyDescent="0.35">
      <c r="A129" s="49"/>
      <c r="B129" s="49"/>
      <c r="C129" s="49"/>
      <c r="D129" s="58"/>
      <c r="E129" s="58"/>
      <c r="F129" s="58"/>
      <c r="G129" s="58"/>
      <c r="H129" s="58"/>
      <c r="I129" s="58"/>
      <c r="J129" s="58"/>
      <c r="K129" s="58"/>
      <c r="L129" s="58"/>
    </row>
    <row r="130" spans="1:12" x14ac:dyDescent="0.35">
      <c r="A130" s="49"/>
      <c r="B130" s="49"/>
      <c r="C130" s="49"/>
      <c r="D130" s="58"/>
      <c r="E130" s="58"/>
      <c r="F130" s="58"/>
      <c r="G130" s="58"/>
      <c r="H130" s="58"/>
      <c r="I130" s="58"/>
      <c r="J130" s="58"/>
      <c r="K130" s="58"/>
      <c r="L130" s="58"/>
    </row>
    <row r="131" spans="1:12" x14ac:dyDescent="0.35">
      <c r="A131" s="49"/>
      <c r="B131" s="49"/>
      <c r="C131" s="49"/>
      <c r="D131" s="58"/>
      <c r="E131" s="58"/>
      <c r="F131" s="58"/>
      <c r="G131" s="58"/>
      <c r="H131" s="58"/>
      <c r="I131" s="58"/>
      <c r="J131" s="58"/>
      <c r="K131" s="58"/>
      <c r="L131" s="58"/>
    </row>
    <row r="132" spans="1:12" x14ac:dyDescent="0.35">
      <c r="A132" s="49"/>
      <c r="B132" s="49"/>
      <c r="C132" s="49"/>
      <c r="D132" s="58"/>
      <c r="E132" s="58"/>
      <c r="F132" s="58"/>
      <c r="G132" s="58"/>
      <c r="H132" s="58"/>
      <c r="I132" s="58"/>
      <c r="J132" s="58"/>
      <c r="K132" s="58"/>
      <c r="L132" s="58"/>
    </row>
    <row r="133" spans="1:12" x14ac:dyDescent="0.35">
      <c r="A133" s="49"/>
      <c r="B133" s="49"/>
      <c r="C133" s="49"/>
      <c r="D133" s="58"/>
      <c r="E133" s="58"/>
      <c r="F133" s="58"/>
      <c r="G133" s="58"/>
      <c r="H133" s="58"/>
      <c r="I133" s="58"/>
      <c r="J133" s="58"/>
      <c r="K133" s="58"/>
      <c r="L133" s="58"/>
    </row>
    <row r="134" spans="1:12" x14ac:dyDescent="0.35">
      <c r="A134" s="49"/>
      <c r="B134" s="49"/>
      <c r="C134" s="49"/>
      <c r="D134" s="58"/>
      <c r="E134" s="58"/>
      <c r="F134" s="58"/>
      <c r="G134" s="58"/>
      <c r="H134" s="58"/>
      <c r="I134" s="58"/>
      <c r="J134" s="58"/>
      <c r="K134" s="58"/>
      <c r="L134" s="58"/>
    </row>
    <row r="135" spans="1:12" x14ac:dyDescent="0.35">
      <c r="A135" s="49"/>
      <c r="B135" s="49"/>
      <c r="C135" s="49"/>
      <c r="D135" s="58"/>
      <c r="E135" s="58"/>
      <c r="F135" s="58"/>
      <c r="G135" s="58"/>
      <c r="H135" s="58"/>
      <c r="I135" s="58"/>
      <c r="J135" s="58"/>
      <c r="K135" s="58"/>
      <c r="L135" s="58"/>
    </row>
    <row r="136" spans="1:12" x14ac:dyDescent="0.35">
      <c r="A136" s="49"/>
      <c r="B136" s="49"/>
      <c r="C136" s="49"/>
      <c r="D136" s="58"/>
      <c r="E136" s="58"/>
      <c r="F136" s="58"/>
      <c r="G136" s="58"/>
      <c r="H136" s="58"/>
      <c r="I136" s="58"/>
      <c r="J136" s="58"/>
      <c r="K136" s="58"/>
      <c r="L136" s="58"/>
    </row>
    <row r="137" spans="1:12" x14ac:dyDescent="0.35">
      <c r="A137" s="49"/>
      <c r="B137" s="49"/>
      <c r="C137" s="49"/>
      <c r="D137" s="58"/>
      <c r="E137" s="58"/>
      <c r="F137" s="58"/>
      <c r="G137" s="58"/>
      <c r="H137" s="58"/>
      <c r="I137" s="58"/>
      <c r="J137" s="58"/>
      <c r="K137" s="58"/>
      <c r="L137" s="58"/>
    </row>
    <row r="138" spans="1:12" x14ac:dyDescent="0.35">
      <c r="A138" s="49"/>
      <c r="B138" s="49"/>
      <c r="C138" s="49"/>
      <c r="D138" s="58"/>
      <c r="E138" s="58"/>
      <c r="F138" s="58"/>
      <c r="G138" s="58"/>
      <c r="H138" s="58"/>
      <c r="I138" s="58"/>
      <c r="J138" s="58"/>
      <c r="K138" s="58"/>
      <c r="L138" s="58"/>
    </row>
    <row r="139" spans="1:12" x14ac:dyDescent="0.35">
      <c r="A139" s="49"/>
      <c r="B139" s="49"/>
      <c r="C139" s="49"/>
      <c r="D139" s="58"/>
      <c r="E139" s="58"/>
      <c r="F139" s="58"/>
      <c r="G139" s="58"/>
      <c r="H139" s="58"/>
      <c r="I139" s="58"/>
      <c r="J139" s="58"/>
      <c r="K139" s="58"/>
      <c r="L139" s="58"/>
    </row>
    <row r="140" spans="1:12" x14ac:dyDescent="0.35">
      <c r="A140" s="49"/>
      <c r="B140" s="49"/>
      <c r="C140" s="49"/>
      <c r="D140" s="58"/>
      <c r="E140" s="58"/>
      <c r="F140" s="58"/>
      <c r="G140" s="58"/>
      <c r="H140" s="58"/>
      <c r="I140" s="58"/>
      <c r="J140" s="58"/>
      <c r="K140" s="58"/>
      <c r="L140" s="58"/>
    </row>
    <row r="141" spans="1:12" x14ac:dyDescent="0.35">
      <c r="A141" s="49"/>
      <c r="B141" s="49"/>
      <c r="C141" s="49"/>
      <c r="D141" s="58"/>
      <c r="E141" s="58"/>
      <c r="F141" s="58"/>
      <c r="G141" s="58"/>
      <c r="H141" s="58"/>
      <c r="I141" s="58"/>
      <c r="J141" s="58"/>
      <c r="K141" s="58"/>
      <c r="L141" s="58"/>
    </row>
    <row r="142" spans="1:12" x14ac:dyDescent="0.35">
      <c r="A142" s="49"/>
      <c r="B142" s="49"/>
      <c r="C142" s="49"/>
      <c r="D142" s="58"/>
      <c r="E142" s="58"/>
      <c r="F142" s="58"/>
      <c r="G142" s="58"/>
      <c r="H142" s="58"/>
      <c r="I142" s="58"/>
      <c r="J142" s="58"/>
      <c r="K142" s="58"/>
      <c r="L142" s="58"/>
    </row>
    <row r="143" spans="1:12" x14ac:dyDescent="0.35">
      <c r="A143" s="49"/>
      <c r="B143" s="49"/>
      <c r="C143" s="49"/>
      <c r="D143" s="58"/>
      <c r="E143" s="58"/>
      <c r="F143" s="58"/>
      <c r="G143" s="58"/>
      <c r="H143" s="58"/>
      <c r="I143" s="58"/>
      <c r="J143" s="58"/>
      <c r="K143" s="58"/>
      <c r="L143" s="58"/>
    </row>
    <row r="144" spans="1:12" x14ac:dyDescent="0.35">
      <c r="A144" s="49"/>
      <c r="B144" s="49"/>
      <c r="C144" s="49"/>
      <c r="D144" s="58"/>
      <c r="E144" s="58"/>
      <c r="F144" s="58"/>
      <c r="G144" s="58"/>
      <c r="H144" s="58"/>
      <c r="I144" s="58"/>
      <c r="J144" s="58"/>
      <c r="K144" s="58"/>
      <c r="L144" s="58"/>
    </row>
    <row r="145" spans="4:12" x14ac:dyDescent="0.35">
      <c r="D145" s="57"/>
      <c r="E145" s="57"/>
      <c r="F145" s="57"/>
      <c r="G145" s="57"/>
      <c r="H145" s="57"/>
      <c r="I145" s="57"/>
      <c r="J145" s="57"/>
      <c r="K145" s="57"/>
      <c r="L145" s="57"/>
    </row>
    <row r="146" spans="4:12" x14ac:dyDescent="0.35">
      <c r="D146" s="57"/>
      <c r="E146" s="57"/>
      <c r="F146" s="57"/>
      <c r="G146" s="57"/>
      <c r="H146" s="57"/>
      <c r="I146" s="57"/>
      <c r="J146" s="57"/>
      <c r="K146" s="57"/>
      <c r="L146" s="57"/>
    </row>
    <row r="147" spans="4:12" x14ac:dyDescent="0.35">
      <c r="D147" s="57"/>
      <c r="E147" s="57"/>
      <c r="F147" s="57"/>
      <c r="G147" s="57"/>
      <c r="H147" s="57"/>
      <c r="I147" s="57"/>
      <c r="J147" s="57"/>
      <c r="K147" s="57"/>
      <c r="L147" s="57"/>
    </row>
    <row r="148" spans="4:12" x14ac:dyDescent="0.35">
      <c r="D148" s="57"/>
      <c r="E148" s="57"/>
      <c r="F148" s="57"/>
      <c r="G148" s="57"/>
      <c r="H148" s="57"/>
      <c r="I148" s="57"/>
      <c r="J148" s="57"/>
      <c r="K148" s="57"/>
      <c r="L148" s="57"/>
    </row>
    <row r="149" spans="4:12" x14ac:dyDescent="0.35">
      <c r="D149" s="57"/>
      <c r="E149" s="57"/>
      <c r="F149" s="57"/>
      <c r="G149" s="57"/>
      <c r="H149" s="57"/>
      <c r="I149" s="57"/>
      <c r="J149" s="57"/>
      <c r="K149" s="57"/>
      <c r="L149" s="57"/>
    </row>
    <row r="150" spans="4:12" x14ac:dyDescent="0.35">
      <c r="D150" s="57"/>
      <c r="E150" s="57"/>
      <c r="F150" s="57"/>
      <c r="G150" s="57"/>
      <c r="H150" s="57"/>
      <c r="I150" s="57"/>
      <c r="J150" s="57"/>
      <c r="K150" s="57"/>
      <c r="L150" s="57"/>
    </row>
    <row r="151" spans="4:12" x14ac:dyDescent="0.35">
      <c r="D151" s="57"/>
      <c r="E151" s="57"/>
      <c r="F151" s="57"/>
      <c r="G151" s="57"/>
      <c r="H151" s="57"/>
      <c r="I151" s="57"/>
      <c r="J151" s="57"/>
      <c r="K151" s="57"/>
      <c r="L151" s="57"/>
    </row>
    <row r="152" spans="4:12" x14ac:dyDescent="0.35">
      <c r="D152" s="57"/>
      <c r="E152" s="57"/>
      <c r="F152" s="57"/>
      <c r="G152" s="57"/>
      <c r="H152" s="57"/>
      <c r="I152" s="57"/>
      <c r="J152" s="57"/>
      <c r="K152" s="57"/>
      <c r="L152" s="57"/>
    </row>
    <row r="153" spans="4:12" x14ac:dyDescent="0.35">
      <c r="D153" s="57"/>
      <c r="E153" s="57"/>
      <c r="F153" s="57"/>
      <c r="G153" s="57"/>
      <c r="H153" s="57"/>
      <c r="I153" s="57"/>
      <c r="J153" s="57"/>
      <c r="K153" s="57"/>
      <c r="L153" s="57"/>
    </row>
    <row r="154" spans="4:12" x14ac:dyDescent="0.35">
      <c r="D154" s="57"/>
      <c r="E154" s="57"/>
      <c r="F154" s="57"/>
      <c r="G154" s="57"/>
      <c r="H154" s="57"/>
      <c r="I154" s="57"/>
      <c r="J154" s="57"/>
      <c r="K154" s="57"/>
      <c r="L154" s="57"/>
    </row>
    <row r="155" spans="4:12" x14ac:dyDescent="0.35">
      <c r="D155" s="57"/>
      <c r="E155" s="57"/>
      <c r="F155" s="57"/>
      <c r="G155" s="57"/>
      <c r="H155" s="57"/>
      <c r="I155" s="57"/>
      <c r="J155" s="57"/>
      <c r="K155" s="57"/>
      <c r="L155" s="57"/>
    </row>
    <row r="156" spans="4:12" x14ac:dyDescent="0.35">
      <c r="D156" s="57"/>
      <c r="E156" s="57"/>
      <c r="F156" s="57"/>
      <c r="G156" s="57"/>
      <c r="H156" s="57"/>
      <c r="I156" s="57"/>
      <c r="J156" s="57"/>
      <c r="K156" s="57"/>
      <c r="L156" s="57"/>
    </row>
    <row r="157" spans="4:12" x14ac:dyDescent="0.35">
      <c r="D157" s="57"/>
      <c r="E157" s="57"/>
      <c r="F157" s="57"/>
      <c r="G157" s="57"/>
      <c r="H157" s="57"/>
      <c r="I157" s="57"/>
      <c r="J157" s="57"/>
      <c r="K157" s="57"/>
      <c r="L157" s="57"/>
    </row>
    <row r="158" spans="4:12" x14ac:dyDescent="0.35">
      <c r="D158" s="57"/>
      <c r="E158" s="57"/>
      <c r="F158" s="57"/>
      <c r="G158" s="57"/>
      <c r="H158" s="57"/>
      <c r="I158" s="57"/>
      <c r="J158" s="57"/>
      <c r="K158" s="57"/>
      <c r="L158" s="57"/>
    </row>
    <row r="159" spans="4:12" x14ac:dyDescent="0.35">
      <c r="D159" s="57"/>
      <c r="E159" s="57"/>
      <c r="F159" s="57"/>
      <c r="G159" s="57"/>
      <c r="H159" s="57"/>
      <c r="I159" s="57"/>
      <c r="J159" s="57"/>
      <c r="K159" s="57"/>
      <c r="L159" s="57"/>
    </row>
    <row r="160" spans="4:12" x14ac:dyDescent="0.35">
      <c r="D160" s="57"/>
      <c r="E160" s="57"/>
      <c r="F160" s="57"/>
      <c r="G160" s="57"/>
      <c r="H160" s="57"/>
      <c r="I160" s="57"/>
      <c r="J160" s="57"/>
      <c r="K160" s="57"/>
      <c r="L160" s="57"/>
    </row>
    <row r="161" spans="4:12" x14ac:dyDescent="0.35">
      <c r="D161" s="57"/>
      <c r="E161" s="57"/>
      <c r="F161" s="57"/>
      <c r="G161" s="57"/>
      <c r="H161" s="57"/>
      <c r="I161" s="57"/>
      <c r="J161" s="57"/>
      <c r="K161" s="57"/>
      <c r="L161" s="57"/>
    </row>
    <row r="162" spans="4:12" x14ac:dyDescent="0.35">
      <c r="D162" s="57"/>
      <c r="E162" s="57"/>
      <c r="F162" s="57"/>
      <c r="G162" s="57"/>
      <c r="H162" s="57"/>
      <c r="I162" s="57"/>
      <c r="J162" s="57"/>
      <c r="K162" s="57"/>
      <c r="L162" s="57"/>
    </row>
    <row r="163" spans="4:12" x14ac:dyDescent="0.35">
      <c r="D163" s="57"/>
      <c r="E163" s="57"/>
      <c r="F163" s="57"/>
      <c r="G163" s="57"/>
      <c r="H163" s="57"/>
      <c r="I163" s="57"/>
      <c r="J163" s="57"/>
      <c r="K163" s="57"/>
      <c r="L163" s="57"/>
    </row>
    <row r="164" spans="4:12" x14ac:dyDescent="0.35">
      <c r="D164" s="57"/>
      <c r="E164" s="57"/>
      <c r="F164" s="57"/>
      <c r="G164" s="57"/>
      <c r="H164" s="57"/>
      <c r="I164" s="57"/>
      <c r="J164" s="57"/>
      <c r="K164" s="57"/>
      <c r="L164" s="57"/>
    </row>
    <row r="165" spans="4:12" x14ac:dyDescent="0.35">
      <c r="D165" s="57"/>
      <c r="E165" s="57"/>
      <c r="F165" s="57"/>
      <c r="G165" s="57"/>
      <c r="H165" s="57"/>
      <c r="I165" s="57"/>
      <c r="J165" s="57"/>
      <c r="K165" s="57"/>
      <c r="L165" s="57"/>
    </row>
    <row r="166" spans="4:12" x14ac:dyDescent="0.35">
      <c r="D166" s="57"/>
      <c r="E166" s="57"/>
      <c r="F166" s="57"/>
      <c r="G166" s="57"/>
      <c r="H166" s="57"/>
      <c r="I166" s="57"/>
      <c r="J166" s="57"/>
      <c r="K166" s="57"/>
      <c r="L166" s="57"/>
    </row>
    <row r="167" spans="4:12" x14ac:dyDescent="0.35">
      <c r="D167" s="57"/>
      <c r="E167" s="57"/>
      <c r="F167" s="57"/>
      <c r="G167" s="57"/>
      <c r="H167" s="57"/>
      <c r="I167" s="57"/>
      <c r="J167" s="57"/>
      <c r="K167" s="57"/>
      <c r="L167" s="57"/>
    </row>
    <row r="168" spans="4:12" x14ac:dyDescent="0.35">
      <c r="D168" s="57"/>
      <c r="E168" s="57"/>
      <c r="F168" s="57"/>
      <c r="G168" s="57"/>
      <c r="H168" s="57"/>
      <c r="I168" s="57"/>
      <c r="J168" s="57"/>
      <c r="K168" s="57"/>
      <c r="L168" s="57"/>
    </row>
    <row r="169" spans="4:12" x14ac:dyDescent="0.35">
      <c r="D169" s="57"/>
      <c r="E169" s="57"/>
      <c r="F169" s="57"/>
      <c r="G169" s="57"/>
      <c r="H169" s="57"/>
      <c r="I169" s="57"/>
      <c r="J169" s="57"/>
      <c r="K169" s="57"/>
      <c r="L169" s="57"/>
    </row>
    <row r="170" spans="4:12" x14ac:dyDescent="0.35">
      <c r="D170" s="57"/>
      <c r="E170" s="57"/>
      <c r="F170" s="57"/>
      <c r="G170" s="57"/>
      <c r="H170" s="57"/>
      <c r="I170" s="57"/>
      <c r="J170" s="57"/>
      <c r="K170" s="57"/>
      <c r="L170" s="57"/>
    </row>
    <row r="171" spans="4:12" x14ac:dyDescent="0.35">
      <c r="D171" s="57"/>
      <c r="E171" s="57"/>
      <c r="F171" s="57"/>
      <c r="G171" s="57"/>
      <c r="H171" s="57"/>
      <c r="I171" s="57"/>
      <c r="J171" s="57"/>
      <c r="K171" s="57"/>
      <c r="L171" s="57"/>
    </row>
    <row r="172" spans="4:12" x14ac:dyDescent="0.35">
      <c r="D172" s="57"/>
      <c r="E172" s="57"/>
      <c r="F172" s="57"/>
      <c r="G172" s="57"/>
      <c r="H172" s="57"/>
      <c r="I172" s="57"/>
      <c r="J172" s="57"/>
      <c r="K172" s="57"/>
      <c r="L172" s="57"/>
    </row>
    <row r="173" spans="4:12" x14ac:dyDescent="0.35">
      <c r="D173" s="57"/>
      <c r="E173" s="57"/>
      <c r="F173" s="57"/>
      <c r="G173" s="57"/>
      <c r="H173" s="57"/>
      <c r="I173" s="57"/>
      <c r="J173" s="57"/>
      <c r="K173" s="57"/>
      <c r="L173" s="57"/>
    </row>
    <row r="174" spans="4:12" x14ac:dyDescent="0.35">
      <c r="D174" s="57"/>
      <c r="E174" s="57"/>
      <c r="F174" s="57"/>
      <c r="G174" s="57"/>
      <c r="H174" s="57"/>
      <c r="I174" s="57"/>
      <c r="J174" s="57"/>
      <c r="K174" s="57"/>
      <c r="L174" s="57"/>
    </row>
    <row r="175" spans="4:12" x14ac:dyDescent="0.35">
      <c r="D175" s="57"/>
      <c r="E175" s="57"/>
      <c r="F175" s="57"/>
      <c r="G175" s="57"/>
      <c r="H175" s="57"/>
      <c r="I175" s="57"/>
      <c r="J175" s="57"/>
      <c r="K175" s="57"/>
      <c r="L175" s="57"/>
    </row>
    <row r="176" spans="4:12" x14ac:dyDescent="0.35">
      <c r="D176" s="57"/>
      <c r="E176" s="57"/>
      <c r="F176" s="57"/>
      <c r="G176" s="57"/>
      <c r="H176" s="57"/>
      <c r="I176" s="57"/>
      <c r="J176" s="57"/>
      <c r="K176" s="57"/>
      <c r="L176" s="57"/>
    </row>
    <row r="177" spans="4:12" x14ac:dyDescent="0.35">
      <c r="D177" s="57"/>
      <c r="E177" s="57"/>
      <c r="F177" s="57"/>
      <c r="G177" s="57"/>
      <c r="H177" s="57"/>
      <c r="I177" s="57"/>
      <c r="J177" s="57"/>
      <c r="K177" s="57"/>
      <c r="L177" s="57"/>
    </row>
    <row r="178" spans="4:12" x14ac:dyDescent="0.35">
      <c r="D178" s="57"/>
      <c r="E178" s="57"/>
      <c r="F178" s="57"/>
      <c r="G178" s="57"/>
      <c r="H178" s="57"/>
      <c r="I178" s="57"/>
      <c r="J178" s="57"/>
      <c r="K178" s="57"/>
      <c r="L178" s="57"/>
    </row>
    <row r="179" spans="4:12" x14ac:dyDescent="0.35">
      <c r="D179" s="57"/>
      <c r="E179" s="57"/>
      <c r="F179" s="57"/>
      <c r="G179" s="57"/>
      <c r="H179" s="57"/>
      <c r="I179" s="57"/>
      <c r="J179" s="57"/>
      <c r="K179" s="57"/>
      <c r="L179" s="57"/>
    </row>
    <row r="180" spans="4:12" x14ac:dyDescent="0.35">
      <c r="D180" s="57"/>
      <c r="E180" s="57"/>
      <c r="F180" s="57"/>
      <c r="G180" s="57"/>
      <c r="H180" s="57"/>
      <c r="I180" s="57"/>
      <c r="J180" s="57"/>
      <c r="K180" s="57"/>
      <c r="L180" s="57"/>
    </row>
    <row r="181" spans="4:12" x14ac:dyDescent="0.35">
      <c r="D181" s="57"/>
      <c r="E181" s="57"/>
      <c r="F181" s="57"/>
      <c r="G181" s="57"/>
      <c r="H181" s="57"/>
      <c r="I181" s="57"/>
      <c r="J181" s="57"/>
      <c r="K181" s="57"/>
      <c r="L181" s="57"/>
    </row>
    <row r="182" spans="4:12" x14ac:dyDescent="0.35">
      <c r="D182" s="57"/>
      <c r="E182" s="57"/>
      <c r="F182" s="57"/>
      <c r="G182" s="57"/>
      <c r="H182" s="57"/>
      <c r="I182" s="57"/>
      <c r="J182" s="57"/>
      <c r="K182" s="57"/>
      <c r="L182" s="57"/>
    </row>
    <row r="183" spans="4:12" x14ac:dyDescent="0.35">
      <c r="D183" s="57"/>
      <c r="E183" s="57"/>
      <c r="F183" s="57"/>
      <c r="G183" s="57"/>
      <c r="H183" s="57"/>
      <c r="I183" s="57"/>
      <c r="J183" s="57"/>
      <c r="K183" s="57"/>
      <c r="L183" s="57"/>
    </row>
    <row r="184" spans="4:12" x14ac:dyDescent="0.35">
      <c r="D184" s="57"/>
      <c r="E184" s="57"/>
      <c r="F184" s="57"/>
      <c r="G184" s="57"/>
      <c r="H184" s="57"/>
      <c r="I184" s="57"/>
      <c r="J184" s="57"/>
      <c r="K184" s="57"/>
      <c r="L184" s="57"/>
    </row>
    <row r="185" spans="4:12" x14ac:dyDescent="0.35">
      <c r="D185" s="57"/>
      <c r="E185" s="57"/>
      <c r="F185" s="57"/>
      <c r="G185" s="57"/>
      <c r="H185" s="57"/>
      <c r="I185" s="57"/>
      <c r="J185" s="57"/>
      <c r="K185" s="57"/>
      <c r="L185" s="57"/>
    </row>
    <row r="186" spans="4:12" x14ac:dyDescent="0.35">
      <c r="D186" s="57"/>
      <c r="E186" s="57"/>
      <c r="F186" s="57"/>
      <c r="G186" s="57"/>
      <c r="H186" s="57"/>
      <c r="I186" s="57"/>
      <c r="J186" s="57"/>
      <c r="K186" s="57"/>
      <c r="L186" s="57"/>
    </row>
    <row r="187" spans="4:12" x14ac:dyDescent="0.35">
      <c r="D187" s="57"/>
      <c r="E187" s="57"/>
      <c r="F187" s="57"/>
      <c r="G187" s="57"/>
      <c r="H187" s="57"/>
      <c r="I187" s="57"/>
      <c r="J187" s="57"/>
      <c r="K187" s="57"/>
      <c r="L187" s="57"/>
    </row>
    <row r="188" spans="4:12" x14ac:dyDescent="0.35">
      <c r="D188" s="57"/>
      <c r="E188" s="57"/>
      <c r="F188" s="57"/>
      <c r="G188" s="57"/>
      <c r="H188" s="57"/>
      <c r="I188" s="57"/>
      <c r="J188" s="57"/>
      <c r="K188" s="57"/>
      <c r="L188" s="57"/>
    </row>
    <row r="189" spans="4:12" x14ac:dyDescent="0.35">
      <c r="D189" s="57"/>
      <c r="E189" s="57"/>
      <c r="F189" s="57"/>
      <c r="G189" s="57"/>
      <c r="H189" s="57"/>
      <c r="I189" s="57"/>
      <c r="J189" s="57"/>
      <c r="K189" s="57"/>
      <c r="L189" s="57"/>
    </row>
    <row r="190" spans="4:12" x14ac:dyDescent="0.35">
      <c r="D190" s="57"/>
      <c r="E190" s="57"/>
      <c r="F190" s="57"/>
      <c r="G190" s="57"/>
      <c r="H190" s="57"/>
      <c r="I190" s="57"/>
      <c r="J190" s="57"/>
      <c r="K190" s="57"/>
      <c r="L190" s="57"/>
    </row>
    <row r="191" spans="4:12" x14ac:dyDescent="0.35">
      <c r="D191" s="57"/>
      <c r="E191" s="57"/>
      <c r="F191" s="57"/>
      <c r="G191" s="57"/>
      <c r="H191" s="57"/>
      <c r="I191" s="57"/>
      <c r="J191" s="57"/>
      <c r="K191" s="57"/>
      <c r="L191" s="57"/>
    </row>
    <row r="192" spans="4:12" x14ac:dyDescent="0.35">
      <c r="D192" s="57"/>
      <c r="E192" s="57"/>
      <c r="F192" s="57"/>
      <c r="G192" s="57"/>
      <c r="H192" s="57"/>
      <c r="I192" s="57"/>
      <c r="J192" s="57"/>
      <c r="K192" s="57"/>
      <c r="L192" s="57"/>
    </row>
    <row r="193" spans="4:12" x14ac:dyDescent="0.35">
      <c r="D193" s="57"/>
      <c r="E193" s="57"/>
      <c r="F193" s="57"/>
      <c r="G193" s="57"/>
      <c r="H193" s="57"/>
      <c r="I193" s="57"/>
      <c r="J193" s="57"/>
      <c r="K193" s="57"/>
      <c r="L193" s="57"/>
    </row>
    <row r="194" spans="4:12" x14ac:dyDescent="0.35">
      <c r="D194" s="57"/>
      <c r="E194" s="57"/>
      <c r="F194" s="57"/>
      <c r="G194" s="57"/>
      <c r="H194" s="57"/>
      <c r="I194" s="57"/>
      <c r="J194" s="57"/>
      <c r="K194" s="57"/>
      <c r="L194" s="57"/>
    </row>
    <row r="195" spans="4:12" x14ac:dyDescent="0.35">
      <c r="D195" s="57"/>
      <c r="E195" s="57"/>
      <c r="F195" s="57"/>
      <c r="G195" s="57"/>
      <c r="H195" s="57"/>
      <c r="I195" s="57"/>
      <c r="J195" s="57"/>
      <c r="K195" s="57"/>
      <c r="L195" s="57"/>
    </row>
    <row r="196" spans="4:12" x14ac:dyDescent="0.35">
      <c r="D196" s="57"/>
      <c r="E196" s="57"/>
      <c r="F196" s="57"/>
      <c r="G196" s="57"/>
      <c r="H196" s="57"/>
      <c r="I196" s="57"/>
      <c r="J196" s="57"/>
      <c r="K196" s="57"/>
      <c r="L196" s="57"/>
    </row>
    <row r="197" spans="4:12" x14ac:dyDescent="0.35">
      <c r="D197" s="57"/>
      <c r="E197" s="57"/>
      <c r="F197" s="57"/>
      <c r="G197" s="57"/>
      <c r="H197" s="57"/>
      <c r="I197" s="57"/>
      <c r="J197" s="57"/>
      <c r="K197" s="57"/>
      <c r="L197" s="57"/>
    </row>
    <row r="198" spans="4:12" x14ac:dyDescent="0.35">
      <c r="D198" s="57"/>
      <c r="E198" s="57"/>
      <c r="F198" s="57"/>
      <c r="G198" s="57"/>
      <c r="H198" s="57"/>
      <c r="I198" s="57"/>
      <c r="J198" s="57"/>
      <c r="K198" s="57"/>
      <c r="L198" s="57"/>
    </row>
    <row r="199" spans="4:12" x14ac:dyDescent="0.35">
      <c r="D199" s="57"/>
      <c r="E199" s="57"/>
      <c r="F199" s="57"/>
      <c r="G199" s="57"/>
      <c r="H199" s="57"/>
      <c r="I199" s="57"/>
      <c r="J199" s="57"/>
      <c r="K199" s="57"/>
      <c r="L199" s="57"/>
    </row>
    <row r="200" spans="4:12" x14ac:dyDescent="0.35">
      <c r="D200" s="57"/>
      <c r="E200" s="57"/>
      <c r="F200" s="57"/>
      <c r="G200" s="57"/>
      <c r="H200" s="57"/>
      <c r="I200" s="57"/>
      <c r="J200" s="57"/>
      <c r="K200" s="57"/>
      <c r="L200" s="57"/>
    </row>
    <row r="201" spans="4:12" x14ac:dyDescent="0.35">
      <c r="D201" s="57"/>
      <c r="E201" s="57"/>
      <c r="F201" s="57"/>
      <c r="G201" s="57"/>
      <c r="H201" s="57"/>
      <c r="I201" s="57"/>
      <c r="J201" s="57"/>
      <c r="K201" s="57"/>
      <c r="L201" s="57"/>
    </row>
    <row r="202" spans="4:12" x14ac:dyDescent="0.35">
      <c r="D202" s="57"/>
      <c r="E202" s="57"/>
      <c r="F202" s="57"/>
      <c r="G202" s="57"/>
      <c r="H202" s="57"/>
      <c r="I202" s="57"/>
      <c r="J202" s="57"/>
      <c r="K202" s="57"/>
      <c r="L202" s="57"/>
    </row>
    <row r="203" spans="4:12" x14ac:dyDescent="0.35">
      <c r="D203" s="57"/>
      <c r="E203" s="57"/>
      <c r="F203" s="57"/>
      <c r="G203" s="57"/>
      <c r="H203" s="57"/>
      <c r="I203" s="57"/>
      <c r="J203" s="57"/>
      <c r="K203" s="57"/>
      <c r="L203" s="57"/>
    </row>
    <row r="204" spans="4:12" x14ac:dyDescent="0.35">
      <c r="D204" s="57"/>
      <c r="E204" s="57"/>
      <c r="F204" s="57"/>
      <c r="G204" s="57"/>
      <c r="H204" s="57"/>
      <c r="I204" s="57"/>
      <c r="J204" s="57"/>
      <c r="K204" s="57"/>
      <c r="L204" s="57"/>
    </row>
    <row r="205" spans="4:12" x14ac:dyDescent="0.35">
      <c r="D205" s="57"/>
      <c r="E205" s="57"/>
      <c r="F205" s="57"/>
      <c r="G205" s="57"/>
      <c r="H205" s="57"/>
      <c r="I205" s="57"/>
      <c r="J205" s="57"/>
      <c r="K205" s="57"/>
      <c r="L205" s="57"/>
    </row>
    <row r="206" spans="4:12" x14ac:dyDescent="0.35">
      <c r="D206" s="57"/>
      <c r="E206" s="57"/>
      <c r="F206" s="57"/>
      <c r="G206" s="57"/>
      <c r="H206" s="57"/>
      <c r="I206" s="57"/>
      <c r="J206" s="57"/>
      <c r="K206" s="57"/>
      <c r="L206" s="57"/>
    </row>
    <row r="207" spans="4:12" x14ac:dyDescent="0.35">
      <c r="D207" s="57"/>
      <c r="E207" s="57"/>
      <c r="F207" s="57"/>
      <c r="G207" s="57"/>
      <c r="H207" s="57"/>
      <c r="I207" s="57"/>
      <c r="J207" s="57"/>
      <c r="K207" s="57"/>
      <c r="L207" s="57"/>
    </row>
    <row r="208" spans="4:12" x14ac:dyDescent="0.35">
      <c r="D208" s="57"/>
      <c r="E208" s="57"/>
      <c r="F208" s="57"/>
      <c r="G208" s="57"/>
      <c r="H208" s="57"/>
      <c r="I208" s="57"/>
      <c r="J208" s="57"/>
      <c r="K208" s="57"/>
      <c r="L208" s="57"/>
    </row>
    <row r="209" spans="4:12" x14ac:dyDescent="0.35">
      <c r="D209" s="57"/>
      <c r="E209" s="57"/>
      <c r="F209" s="57"/>
      <c r="G209" s="57"/>
      <c r="H209" s="57"/>
      <c r="I209" s="57"/>
      <c r="J209" s="57"/>
      <c r="K209" s="57"/>
      <c r="L209" s="57"/>
    </row>
    <row r="210" spans="4:12" x14ac:dyDescent="0.35">
      <c r="D210" s="57"/>
      <c r="E210" s="57"/>
      <c r="F210" s="57"/>
      <c r="G210" s="57"/>
      <c r="H210" s="57"/>
      <c r="I210" s="57"/>
      <c r="J210" s="57"/>
      <c r="K210" s="57"/>
      <c r="L210" s="57"/>
    </row>
    <row r="211" spans="4:12" x14ac:dyDescent="0.35">
      <c r="D211" s="57"/>
      <c r="E211" s="57"/>
      <c r="F211" s="57"/>
      <c r="G211" s="57"/>
      <c r="H211" s="57"/>
      <c r="I211" s="57"/>
      <c r="J211" s="57"/>
      <c r="K211" s="57"/>
      <c r="L211" s="57"/>
    </row>
    <row r="212" spans="4:12" x14ac:dyDescent="0.35">
      <c r="D212" s="57"/>
      <c r="E212" s="57"/>
      <c r="F212" s="57"/>
      <c r="G212" s="57"/>
      <c r="H212" s="57"/>
      <c r="I212" s="57"/>
      <c r="J212" s="57"/>
      <c r="K212" s="57"/>
      <c r="L212" s="57"/>
    </row>
    <row r="213" spans="4:12" x14ac:dyDescent="0.35">
      <c r="D213" s="57"/>
      <c r="E213" s="57"/>
      <c r="F213" s="57"/>
      <c r="G213" s="57"/>
      <c r="H213" s="57"/>
      <c r="I213" s="57"/>
      <c r="J213" s="57"/>
      <c r="K213" s="57"/>
      <c r="L213" s="57"/>
    </row>
    <row r="214" spans="4:12" x14ac:dyDescent="0.35">
      <c r="D214" s="57"/>
      <c r="E214" s="57"/>
      <c r="F214" s="57"/>
      <c r="G214" s="57"/>
      <c r="H214" s="57"/>
      <c r="I214" s="57"/>
      <c r="J214" s="57"/>
      <c r="K214" s="57"/>
      <c r="L214" s="57"/>
    </row>
    <row r="215" spans="4:12" x14ac:dyDescent="0.35">
      <c r="D215" s="57"/>
      <c r="E215" s="57"/>
      <c r="F215" s="57"/>
      <c r="G215" s="57"/>
      <c r="H215" s="57"/>
      <c r="I215" s="57"/>
      <c r="J215" s="57"/>
      <c r="K215" s="57"/>
      <c r="L215" s="57"/>
    </row>
    <row r="216" spans="4:12" x14ac:dyDescent="0.35">
      <c r="D216" s="57"/>
      <c r="E216" s="57"/>
      <c r="F216" s="57"/>
      <c r="G216" s="57"/>
      <c r="H216" s="57"/>
      <c r="I216" s="57"/>
      <c r="J216" s="57"/>
      <c r="K216" s="57"/>
      <c r="L216" s="57"/>
    </row>
    <row r="217" spans="4:12" x14ac:dyDescent="0.35">
      <c r="D217" s="57"/>
      <c r="E217" s="57"/>
      <c r="F217" s="57"/>
      <c r="G217" s="57"/>
      <c r="H217" s="57"/>
      <c r="I217" s="57"/>
      <c r="J217" s="57"/>
      <c r="K217" s="57"/>
      <c r="L217" s="57"/>
    </row>
    <row r="218" spans="4:12" x14ac:dyDescent="0.35">
      <c r="D218" s="57"/>
      <c r="E218" s="57"/>
      <c r="F218" s="57"/>
      <c r="G218" s="57"/>
      <c r="H218" s="57"/>
      <c r="I218" s="57"/>
      <c r="J218" s="57"/>
      <c r="K218" s="57"/>
      <c r="L218" s="57"/>
    </row>
    <row r="219" spans="4:12" x14ac:dyDescent="0.35">
      <c r="D219" s="57"/>
      <c r="E219" s="57"/>
      <c r="F219" s="57"/>
      <c r="G219" s="57"/>
      <c r="H219" s="57"/>
      <c r="I219" s="57"/>
      <c r="J219" s="57"/>
      <c r="K219" s="57"/>
      <c r="L219" s="57"/>
    </row>
    <row r="220" spans="4:12" x14ac:dyDescent="0.35">
      <c r="D220" s="57"/>
      <c r="E220" s="57"/>
      <c r="F220" s="57"/>
      <c r="G220" s="57"/>
      <c r="H220" s="57"/>
      <c r="I220" s="57"/>
      <c r="J220" s="57"/>
      <c r="K220" s="57"/>
      <c r="L220" s="57"/>
    </row>
    <row r="221" spans="4:12" x14ac:dyDescent="0.35">
      <c r="D221" s="57"/>
      <c r="E221" s="57"/>
      <c r="F221" s="57"/>
      <c r="G221" s="57"/>
      <c r="H221" s="57"/>
      <c r="I221" s="57"/>
      <c r="J221" s="57"/>
      <c r="K221" s="57"/>
      <c r="L221" s="57"/>
    </row>
    <row r="222" spans="4:12" x14ac:dyDescent="0.35">
      <c r="D222" s="57"/>
      <c r="E222" s="57"/>
      <c r="F222" s="57"/>
      <c r="G222" s="57"/>
      <c r="H222" s="57"/>
      <c r="I222" s="57"/>
      <c r="J222" s="57"/>
      <c r="K222" s="57"/>
      <c r="L222" s="57"/>
    </row>
    <row r="223" spans="4:12" x14ac:dyDescent="0.35">
      <c r="D223" s="57"/>
      <c r="E223" s="57"/>
      <c r="F223" s="57"/>
      <c r="G223" s="57"/>
      <c r="H223" s="57"/>
      <c r="I223" s="57"/>
      <c r="J223" s="57"/>
      <c r="K223" s="57"/>
      <c r="L223" s="57"/>
    </row>
    <row r="224" spans="4:12" x14ac:dyDescent="0.35">
      <c r="D224" s="57"/>
      <c r="E224" s="57"/>
      <c r="F224" s="57"/>
      <c r="G224" s="57"/>
      <c r="H224" s="57"/>
      <c r="I224" s="57"/>
      <c r="J224" s="57"/>
      <c r="K224" s="57"/>
      <c r="L224" s="57"/>
    </row>
    <row r="225" spans="4:12" x14ac:dyDescent="0.35">
      <c r="D225" s="57"/>
      <c r="E225" s="57"/>
      <c r="F225" s="57"/>
      <c r="G225" s="57"/>
      <c r="H225" s="57"/>
      <c r="I225" s="57"/>
      <c r="J225" s="57"/>
      <c r="K225" s="57"/>
      <c r="L225" s="57"/>
    </row>
    <row r="226" spans="4:12" x14ac:dyDescent="0.35">
      <c r="D226" s="57"/>
      <c r="E226" s="57"/>
      <c r="F226" s="57"/>
      <c r="G226" s="57"/>
      <c r="H226" s="57"/>
      <c r="I226" s="57"/>
      <c r="J226" s="57"/>
      <c r="K226" s="57"/>
      <c r="L226" s="57"/>
    </row>
    <row r="227" spans="4:12" x14ac:dyDescent="0.35">
      <c r="D227" s="57"/>
      <c r="E227" s="57"/>
      <c r="F227" s="57"/>
      <c r="G227" s="57"/>
      <c r="H227" s="57"/>
      <c r="I227" s="57"/>
      <c r="J227" s="57"/>
      <c r="K227" s="57"/>
      <c r="L227" s="57"/>
    </row>
    <row r="228" spans="4:12" x14ac:dyDescent="0.35">
      <c r="D228" s="57"/>
      <c r="E228" s="57"/>
      <c r="F228" s="57"/>
      <c r="G228" s="57"/>
      <c r="H228" s="57"/>
      <c r="I228" s="57"/>
      <c r="J228" s="57"/>
      <c r="K228" s="57"/>
      <c r="L228" s="57"/>
    </row>
    <row r="229" spans="4:12" x14ac:dyDescent="0.35">
      <c r="D229" s="57"/>
      <c r="E229" s="57"/>
      <c r="F229" s="57"/>
      <c r="G229" s="57"/>
      <c r="H229" s="57"/>
      <c r="I229" s="57"/>
      <c r="J229" s="57"/>
      <c r="K229" s="57"/>
      <c r="L229" s="57"/>
    </row>
    <row r="230" spans="4:12" x14ac:dyDescent="0.35">
      <c r="D230" s="57"/>
      <c r="E230" s="57"/>
      <c r="F230" s="57"/>
      <c r="G230" s="57"/>
      <c r="H230" s="57"/>
      <c r="I230" s="57"/>
      <c r="J230" s="57"/>
      <c r="K230" s="57"/>
      <c r="L230" s="57"/>
    </row>
    <row r="231" spans="4:12" x14ac:dyDescent="0.35">
      <c r="D231" s="57"/>
      <c r="E231" s="57"/>
      <c r="F231" s="57"/>
      <c r="G231" s="57"/>
      <c r="H231" s="57"/>
      <c r="I231" s="57"/>
      <c r="J231" s="57"/>
      <c r="K231" s="57"/>
      <c r="L231" s="57"/>
    </row>
    <row r="232" spans="4:12" x14ac:dyDescent="0.35">
      <c r="D232" s="57"/>
      <c r="E232" s="57"/>
      <c r="F232" s="57"/>
      <c r="G232" s="57"/>
      <c r="H232" s="57"/>
      <c r="I232" s="57"/>
      <c r="J232" s="57"/>
      <c r="K232" s="57"/>
      <c r="L232" s="57"/>
    </row>
    <row r="233" spans="4:12" x14ac:dyDescent="0.35">
      <c r="D233" s="57"/>
      <c r="E233" s="57"/>
      <c r="F233" s="57"/>
      <c r="G233" s="57"/>
      <c r="H233" s="57"/>
      <c r="I233" s="57"/>
      <c r="J233" s="57"/>
      <c r="K233" s="57"/>
      <c r="L233" s="57"/>
    </row>
    <row r="234" spans="4:12" x14ac:dyDescent="0.35">
      <c r="D234" s="57"/>
      <c r="E234" s="57"/>
      <c r="F234" s="57"/>
      <c r="G234" s="57"/>
      <c r="H234" s="57"/>
      <c r="I234" s="57"/>
      <c r="J234" s="57"/>
      <c r="K234" s="57"/>
      <c r="L234" s="57"/>
    </row>
    <row r="235" spans="4:12" x14ac:dyDescent="0.35">
      <c r="D235" s="57"/>
      <c r="E235" s="57"/>
      <c r="F235" s="57"/>
      <c r="G235" s="57"/>
      <c r="H235" s="57"/>
      <c r="I235" s="57"/>
      <c r="J235" s="57"/>
      <c r="K235" s="57"/>
      <c r="L235" s="57"/>
    </row>
    <row r="236" spans="4:12" x14ac:dyDescent="0.35">
      <c r="D236" s="57"/>
      <c r="E236" s="57"/>
      <c r="F236" s="57"/>
      <c r="G236" s="57"/>
      <c r="H236" s="57"/>
      <c r="I236" s="57"/>
      <c r="J236" s="57"/>
      <c r="K236" s="57"/>
      <c r="L236" s="57"/>
    </row>
    <row r="237" spans="4:12" x14ac:dyDescent="0.35">
      <c r="D237" s="57"/>
      <c r="E237" s="57"/>
      <c r="F237" s="57"/>
      <c r="G237" s="57"/>
      <c r="H237" s="57"/>
      <c r="I237" s="57"/>
      <c r="J237" s="57"/>
      <c r="K237" s="57"/>
      <c r="L237" s="57"/>
    </row>
    <row r="238" spans="4:12" x14ac:dyDescent="0.35">
      <c r="D238" s="57"/>
      <c r="E238" s="57"/>
      <c r="F238" s="57"/>
      <c r="G238" s="57"/>
      <c r="H238" s="57"/>
      <c r="I238" s="57"/>
      <c r="J238" s="57"/>
      <c r="K238" s="57"/>
      <c r="L238" s="57"/>
    </row>
    <row r="239" spans="4:12" x14ac:dyDescent="0.35">
      <c r="D239" s="57"/>
      <c r="E239" s="57"/>
      <c r="F239" s="57"/>
      <c r="G239" s="57"/>
      <c r="H239" s="57"/>
      <c r="I239" s="57"/>
      <c r="J239" s="57"/>
      <c r="K239" s="57"/>
      <c r="L239" s="57"/>
    </row>
    <row r="240" spans="4:12" x14ac:dyDescent="0.35">
      <c r="D240" s="57"/>
      <c r="E240" s="57"/>
      <c r="F240" s="57"/>
      <c r="G240" s="57"/>
      <c r="H240" s="57"/>
      <c r="I240" s="57"/>
      <c r="J240" s="57"/>
      <c r="K240" s="57"/>
      <c r="L240" s="57"/>
    </row>
  </sheetData>
  <mergeCells count="55">
    <mergeCell ref="O57:Y57"/>
    <mergeCell ref="N58:R58"/>
    <mergeCell ref="O59:Q59"/>
    <mergeCell ref="F71:G71"/>
    <mergeCell ref="H71:J71"/>
    <mergeCell ref="K71:L71"/>
    <mergeCell ref="A1:L1"/>
    <mergeCell ref="A2:A4"/>
    <mergeCell ref="B2:B4"/>
    <mergeCell ref="C2:C4"/>
    <mergeCell ref="D2:D4"/>
    <mergeCell ref="E2:L2"/>
    <mergeCell ref="G3:H3"/>
    <mergeCell ref="E3:E4"/>
    <mergeCell ref="F3:F4"/>
    <mergeCell ref="J3:J4"/>
    <mergeCell ref="K3:K4"/>
    <mergeCell ref="L3:L4"/>
    <mergeCell ref="I3:I4"/>
    <mergeCell ref="A66:D66"/>
    <mergeCell ref="F69:H69"/>
    <mergeCell ref="J69:L69"/>
    <mergeCell ref="H68:J68"/>
    <mergeCell ref="E70:J70"/>
    <mergeCell ref="K70:L70"/>
    <mergeCell ref="K77:L77"/>
    <mergeCell ref="F75:G75"/>
    <mergeCell ref="H75:J75"/>
    <mergeCell ref="K75:L75"/>
    <mergeCell ref="F76:G76"/>
    <mergeCell ref="H76:J76"/>
    <mergeCell ref="K76:L76"/>
    <mergeCell ref="F77:G77"/>
    <mergeCell ref="H77:J77"/>
    <mergeCell ref="H74:J74"/>
    <mergeCell ref="K74:L74"/>
    <mergeCell ref="F73:G73"/>
    <mergeCell ref="H73:J73"/>
    <mergeCell ref="K73:L73"/>
    <mergeCell ref="K72:L72"/>
    <mergeCell ref="H72:J72"/>
    <mergeCell ref="F72:G72"/>
    <mergeCell ref="K81:L81"/>
    <mergeCell ref="F78:G78"/>
    <mergeCell ref="H78:J78"/>
    <mergeCell ref="K79:L79"/>
    <mergeCell ref="F79:G79"/>
    <mergeCell ref="H79:J79"/>
    <mergeCell ref="E81:G81"/>
    <mergeCell ref="H81:J81"/>
    <mergeCell ref="K78:L78"/>
    <mergeCell ref="F80:G80"/>
    <mergeCell ref="H80:J80"/>
    <mergeCell ref="K80:L80"/>
    <mergeCell ref="F74:G7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81"/>
  <sheetViews>
    <sheetView topLeftCell="A43" workbookViewId="0">
      <selection activeCell="P61" sqref="P61"/>
    </sheetView>
  </sheetViews>
  <sheetFormatPr defaultRowHeight="15.5" x14ac:dyDescent="0.35"/>
  <cols>
    <col min="1" max="1" width="5.08203125" customWidth="1"/>
    <col min="2" max="2" width="56.58203125" customWidth="1"/>
    <col min="3" max="3" width="10.25" customWidth="1"/>
    <col min="4" max="4" width="11.25" customWidth="1"/>
    <col min="5" max="5" width="5.6640625" customWidth="1"/>
    <col min="6" max="6" width="5.4140625" customWidth="1"/>
    <col min="7" max="7" width="5.6640625" customWidth="1"/>
    <col min="8" max="8" width="5.58203125" customWidth="1"/>
    <col min="9" max="9" width="6.58203125" customWidth="1"/>
    <col min="10" max="10" width="5.58203125" customWidth="1"/>
    <col min="11" max="11" width="5.25" customWidth="1"/>
    <col min="12" max="12" width="5.6640625" customWidth="1"/>
    <col min="22" max="22" width="4.6640625" customWidth="1"/>
    <col min="23" max="23" width="56.75" customWidth="1"/>
    <col min="24" max="24" width="10" customWidth="1"/>
    <col min="25" max="25" width="11.08203125" customWidth="1"/>
    <col min="26" max="26" width="5.6640625" customWidth="1"/>
    <col min="27" max="27" width="5.4140625" customWidth="1"/>
    <col min="28" max="28" width="6.25" customWidth="1"/>
    <col min="29" max="29" width="4.6640625" customWidth="1"/>
    <col min="30" max="30" width="4.4140625" customWidth="1"/>
    <col min="31" max="31" width="5.4140625" customWidth="1"/>
    <col min="32" max="32" width="4.4140625" customWidth="1"/>
    <col min="33" max="33" width="5.4140625" customWidth="1"/>
    <col min="34" max="34" width="5" customWidth="1"/>
    <col min="35" max="36" width="5.08203125" customWidth="1"/>
    <col min="37" max="37" width="5" customWidth="1"/>
    <col min="38" max="38" width="4.58203125" customWidth="1"/>
    <col min="39" max="39" width="4.25" customWidth="1"/>
    <col min="40" max="40" width="4.08203125" customWidth="1"/>
    <col min="41" max="42" width="4.4140625" customWidth="1"/>
    <col min="43" max="43" width="4.08203125" customWidth="1"/>
    <col min="44" max="44" width="4.9140625" customWidth="1"/>
    <col min="45" max="45" width="4.4140625" customWidth="1"/>
    <col min="46" max="46" width="4.08203125" customWidth="1"/>
  </cols>
  <sheetData>
    <row r="1" spans="1:46" x14ac:dyDescent="0.3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46" x14ac:dyDescent="0.3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4" spans="1:46" x14ac:dyDescent="0.35">
      <c r="A4" s="154" t="s">
        <v>9</v>
      </c>
      <c r="B4" s="157" t="s">
        <v>10</v>
      </c>
      <c r="C4" s="160" t="s">
        <v>11</v>
      </c>
      <c r="D4" s="160" t="s">
        <v>12</v>
      </c>
      <c r="E4" s="163" t="s">
        <v>0</v>
      </c>
      <c r="F4" s="163"/>
      <c r="G4" s="163"/>
      <c r="H4" s="163"/>
      <c r="I4" s="163"/>
      <c r="J4" s="163"/>
      <c r="K4" s="163"/>
      <c r="L4" s="163"/>
      <c r="V4" s="154"/>
      <c r="W4" s="169"/>
      <c r="X4" s="154"/>
      <c r="Y4" s="154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</row>
    <row r="5" spans="1:46" x14ac:dyDescent="0.35">
      <c r="A5" s="155"/>
      <c r="B5" s="158"/>
      <c r="C5" s="161"/>
      <c r="D5" s="161"/>
      <c r="E5" s="154" t="s">
        <v>4</v>
      </c>
      <c r="F5" s="154" t="s">
        <v>5</v>
      </c>
      <c r="G5" s="163" t="s">
        <v>6</v>
      </c>
      <c r="H5" s="163"/>
      <c r="I5" s="154" t="s">
        <v>7</v>
      </c>
      <c r="J5" s="154" t="s">
        <v>1</v>
      </c>
      <c r="K5" s="154" t="s">
        <v>2</v>
      </c>
      <c r="L5" s="154" t="s">
        <v>3</v>
      </c>
      <c r="V5" s="155"/>
      <c r="W5" s="170"/>
      <c r="X5" s="155"/>
      <c r="Y5" s="155"/>
      <c r="Z5" s="28"/>
      <c r="AA5" s="28"/>
      <c r="AB5" s="168"/>
      <c r="AC5" s="168"/>
      <c r="AD5" s="28"/>
      <c r="AE5" s="28"/>
      <c r="AF5" s="28"/>
      <c r="AG5" s="28"/>
      <c r="AH5" s="28"/>
      <c r="AI5" s="168"/>
      <c r="AJ5" s="168"/>
      <c r="AK5" s="28"/>
      <c r="AL5" s="28"/>
      <c r="AM5" s="28"/>
      <c r="AN5" s="28"/>
      <c r="AO5" s="28"/>
      <c r="AP5" s="168"/>
      <c r="AQ5" s="168"/>
      <c r="AR5" s="28"/>
      <c r="AS5" s="28"/>
      <c r="AT5" s="28"/>
    </row>
    <row r="6" spans="1:46" x14ac:dyDescent="0.35">
      <c r="A6" s="156"/>
      <c r="B6" s="159"/>
      <c r="C6" s="162"/>
      <c r="D6" s="162"/>
      <c r="E6" s="156"/>
      <c r="F6" s="156"/>
      <c r="G6" s="72" t="s">
        <v>7</v>
      </c>
      <c r="H6" s="72" t="s">
        <v>8</v>
      </c>
      <c r="I6" s="156"/>
      <c r="J6" s="156"/>
      <c r="K6" s="156"/>
      <c r="L6" s="156"/>
      <c r="V6" s="156"/>
      <c r="W6" s="171"/>
      <c r="X6" s="156"/>
      <c r="Y6" s="15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</row>
    <row r="7" spans="1:46" x14ac:dyDescent="0.35">
      <c r="A7" s="71">
        <v>1</v>
      </c>
      <c r="B7" s="7" t="s">
        <v>34</v>
      </c>
      <c r="C7" s="15" t="s">
        <v>35</v>
      </c>
      <c r="D7" s="123" t="s">
        <v>33</v>
      </c>
      <c r="E7" s="123">
        <v>0</v>
      </c>
      <c r="F7" s="123">
        <v>2</v>
      </c>
      <c r="G7" s="123">
        <v>12</v>
      </c>
      <c r="H7" s="123">
        <v>2</v>
      </c>
      <c r="I7" s="4">
        <f>SUM(J7:L7)</f>
        <v>12</v>
      </c>
      <c r="J7" s="26">
        <v>4</v>
      </c>
      <c r="K7" s="74">
        <v>6</v>
      </c>
      <c r="L7" s="73">
        <v>2</v>
      </c>
      <c r="V7" s="38"/>
      <c r="W7" s="34"/>
      <c r="X7" s="15"/>
      <c r="Y7" s="9"/>
      <c r="Z7" s="26"/>
      <c r="AA7" s="26"/>
      <c r="AB7" s="26"/>
      <c r="AC7" s="26"/>
      <c r="AD7" s="26"/>
      <c r="AE7" s="26"/>
      <c r="AF7" s="26"/>
      <c r="AG7" s="4"/>
      <c r="AH7" s="4"/>
      <c r="AI7" s="4"/>
      <c r="AJ7" s="4"/>
      <c r="AK7" s="4"/>
      <c r="AL7" s="4"/>
      <c r="AM7" s="4"/>
      <c r="AN7" s="5"/>
      <c r="AO7" s="5"/>
      <c r="AP7" s="5"/>
      <c r="AQ7" s="5"/>
      <c r="AR7" s="5"/>
      <c r="AS7" s="5"/>
      <c r="AT7" s="5"/>
    </row>
    <row r="8" spans="1:46" ht="17.149999999999999" customHeight="1" x14ac:dyDescent="0.35">
      <c r="A8" s="30">
        <v>2</v>
      </c>
      <c r="B8" s="7" t="s">
        <v>36</v>
      </c>
      <c r="C8" s="15" t="s">
        <v>37</v>
      </c>
      <c r="D8" s="123" t="s">
        <v>38</v>
      </c>
      <c r="E8" s="123">
        <v>1</v>
      </c>
      <c r="F8" s="123">
        <v>5</v>
      </c>
      <c r="G8" s="123">
        <v>27</v>
      </c>
      <c r="H8" s="123">
        <v>0</v>
      </c>
      <c r="I8" s="4">
        <f t="shared" ref="I8:I55" si="0">SUM(J8:L8)</f>
        <v>0</v>
      </c>
      <c r="J8" s="26">
        <v>0</v>
      </c>
      <c r="K8" s="74">
        <v>0</v>
      </c>
      <c r="L8" s="73">
        <v>0</v>
      </c>
      <c r="V8" s="38"/>
      <c r="W8" s="52"/>
      <c r="X8" s="15"/>
      <c r="Y8" s="25"/>
      <c r="Z8" s="26"/>
      <c r="AA8" s="26"/>
      <c r="AB8" s="26"/>
      <c r="AC8" s="26"/>
      <c r="AD8" s="26"/>
      <c r="AE8" s="26"/>
      <c r="AF8" s="26"/>
      <c r="AG8" s="4"/>
      <c r="AH8" s="4"/>
      <c r="AI8" s="4"/>
      <c r="AJ8" s="4"/>
      <c r="AK8" s="4"/>
      <c r="AL8" s="4"/>
      <c r="AM8" s="4"/>
      <c r="AN8" s="5"/>
      <c r="AO8" s="5"/>
      <c r="AP8" s="5"/>
      <c r="AQ8" s="5"/>
      <c r="AR8" s="5"/>
      <c r="AS8" s="5"/>
      <c r="AT8" s="5"/>
    </row>
    <row r="9" spans="1:46" x14ac:dyDescent="0.35">
      <c r="A9" s="123">
        <v>3</v>
      </c>
      <c r="B9" s="78" t="s">
        <v>53</v>
      </c>
      <c r="C9" s="15" t="s">
        <v>54</v>
      </c>
      <c r="D9" s="123" t="s">
        <v>38</v>
      </c>
      <c r="E9" s="123">
        <v>0</v>
      </c>
      <c r="F9" s="123">
        <v>4</v>
      </c>
      <c r="G9" s="123">
        <v>22</v>
      </c>
      <c r="H9" s="123">
        <v>10</v>
      </c>
      <c r="I9" s="4">
        <f t="shared" si="0"/>
        <v>11</v>
      </c>
      <c r="J9" s="26">
        <v>2</v>
      </c>
      <c r="K9" s="74">
        <v>2</v>
      </c>
      <c r="L9" s="73">
        <v>7</v>
      </c>
      <c r="V9" s="38"/>
      <c r="W9" s="52"/>
      <c r="X9" s="15"/>
      <c r="Y9" s="9"/>
      <c r="Z9" s="26"/>
      <c r="AA9" s="26"/>
      <c r="AB9" s="26"/>
      <c r="AC9" s="26"/>
      <c r="AD9" s="26"/>
      <c r="AE9" s="26"/>
      <c r="AF9" s="26"/>
      <c r="AG9" s="4"/>
      <c r="AH9" s="4"/>
      <c r="AI9" s="4"/>
      <c r="AJ9" s="4"/>
      <c r="AK9" s="4"/>
      <c r="AL9" s="4"/>
      <c r="AM9" s="4"/>
      <c r="AN9" s="39"/>
      <c r="AO9" s="39"/>
      <c r="AP9" s="39"/>
      <c r="AQ9" s="39"/>
      <c r="AR9" s="39"/>
      <c r="AS9" s="39"/>
      <c r="AT9" s="39"/>
    </row>
    <row r="10" spans="1:46" x14ac:dyDescent="0.35">
      <c r="A10" s="30">
        <v>4</v>
      </c>
      <c r="B10" s="7" t="s">
        <v>69</v>
      </c>
      <c r="C10" s="15" t="s">
        <v>41</v>
      </c>
      <c r="D10" s="123" t="s">
        <v>29</v>
      </c>
      <c r="E10" s="123">
        <v>1</v>
      </c>
      <c r="F10" s="123">
        <v>2</v>
      </c>
      <c r="G10" s="123">
        <v>24</v>
      </c>
      <c r="H10" s="123">
        <v>11</v>
      </c>
      <c r="I10" s="4">
        <f t="shared" si="0"/>
        <v>12</v>
      </c>
      <c r="J10" s="26">
        <v>2</v>
      </c>
      <c r="K10" s="74">
        <v>3</v>
      </c>
      <c r="L10" s="73">
        <v>7</v>
      </c>
      <c r="V10" s="38"/>
      <c r="W10" s="48"/>
      <c r="X10" s="15"/>
      <c r="Y10" s="53"/>
      <c r="Z10" s="26"/>
      <c r="AA10" s="26"/>
      <c r="AB10" s="26"/>
      <c r="AC10" s="26"/>
      <c r="AD10" s="26"/>
      <c r="AE10" s="26"/>
      <c r="AF10" s="26"/>
      <c r="AG10" s="4"/>
      <c r="AH10" s="4"/>
      <c r="AI10" s="4"/>
      <c r="AJ10" s="4"/>
      <c r="AK10" s="4"/>
      <c r="AL10" s="4"/>
      <c r="AM10" s="4"/>
      <c r="AN10" s="39"/>
      <c r="AO10" s="39"/>
      <c r="AP10" s="39"/>
      <c r="AQ10" s="39"/>
      <c r="AR10" s="39"/>
      <c r="AS10" s="39"/>
      <c r="AT10" s="39"/>
    </row>
    <row r="11" spans="1:46" x14ac:dyDescent="0.35">
      <c r="A11" s="123">
        <v>5</v>
      </c>
      <c r="B11" s="7" t="s">
        <v>39</v>
      </c>
      <c r="C11" s="15" t="s">
        <v>40</v>
      </c>
      <c r="D11" s="16" t="s">
        <v>14</v>
      </c>
      <c r="E11" s="123">
        <v>0</v>
      </c>
      <c r="F11" s="123">
        <v>1</v>
      </c>
      <c r="G11" s="123">
        <v>2</v>
      </c>
      <c r="H11" s="123">
        <v>2</v>
      </c>
      <c r="I11" s="4">
        <f t="shared" si="0"/>
        <v>1</v>
      </c>
      <c r="J11" s="26">
        <v>0</v>
      </c>
      <c r="K11" s="74">
        <v>0</v>
      </c>
      <c r="L11" s="73">
        <v>1</v>
      </c>
      <c r="V11" s="38"/>
      <c r="W11" s="47"/>
      <c r="X11" s="15"/>
      <c r="Y11" s="9"/>
      <c r="Z11" s="26"/>
      <c r="AA11" s="26"/>
      <c r="AB11" s="26"/>
      <c r="AC11" s="26"/>
      <c r="AD11" s="26"/>
      <c r="AE11" s="26"/>
      <c r="AF11" s="26"/>
      <c r="AG11" s="4"/>
      <c r="AH11" s="4"/>
      <c r="AI11" s="4"/>
      <c r="AJ11" s="4"/>
      <c r="AK11" s="4"/>
      <c r="AL11" s="4"/>
      <c r="AM11" s="4"/>
      <c r="AN11" s="39"/>
      <c r="AO11" s="39"/>
      <c r="AP11" s="39"/>
      <c r="AQ11" s="39"/>
      <c r="AR11" s="39"/>
      <c r="AS11" s="39"/>
      <c r="AT11" s="39"/>
    </row>
    <row r="12" spans="1:46" x14ac:dyDescent="0.35">
      <c r="A12" s="30">
        <v>6</v>
      </c>
      <c r="B12" s="75" t="s">
        <v>44</v>
      </c>
      <c r="C12" s="15" t="s">
        <v>45</v>
      </c>
      <c r="D12" s="123" t="s">
        <v>30</v>
      </c>
      <c r="E12" s="123">
        <v>0</v>
      </c>
      <c r="F12" s="123">
        <v>1</v>
      </c>
      <c r="G12" s="123">
        <v>13</v>
      </c>
      <c r="H12" s="123">
        <v>8</v>
      </c>
      <c r="I12" s="4">
        <f t="shared" si="0"/>
        <v>5</v>
      </c>
      <c r="J12" s="26">
        <v>3</v>
      </c>
      <c r="K12" s="74">
        <v>1</v>
      </c>
      <c r="L12" s="73">
        <v>1</v>
      </c>
      <c r="V12" s="38"/>
      <c r="W12" s="47"/>
      <c r="X12" s="15"/>
      <c r="Y12" s="95"/>
      <c r="Z12" s="26"/>
      <c r="AA12" s="26"/>
      <c r="AB12" s="26"/>
      <c r="AC12" s="26"/>
      <c r="AD12" s="26"/>
      <c r="AE12" s="26"/>
      <c r="AF12" s="26"/>
      <c r="AG12" s="4"/>
      <c r="AH12" s="4"/>
      <c r="AI12" s="4"/>
      <c r="AJ12" s="4"/>
      <c r="AK12" s="4"/>
      <c r="AL12" s="4"/>
      <c r="AM12" s="4"/>
      <c r="AN12" s="39"/>
      <c r="AO12" s="39"/>
      <c r="AP12" s="39"/>
      <c r="AQ12" s="39"/>
      <c r="AR12" s="39"/>
      <c r="AS12" s="39"/>
      <c r="AT12" s="39"/>
    </row>
    <row r="13" spans="1:46" x14ac:dyDescent="0.35">
      <c r="A13" s="123">
        <v>7</v>
      </c>
      <c r="B13" s="66" t="s">
        <v>61</v>
      </c>
      <c r="C13" s="15" t="s">
        <v>62</v>
      </c>
      <c r="D13" s="123" t="s">
        <v>63</v>
      </c>
      <c r="E13" s="123">
        <v>0</v>
      </c>
      <c r="F13" s="123">
        <v>1</v>
      </c>
      <c r="G13" s="123">
        <v>3</v>
      </c>
      <c r="H13" s="123">
        <v>2</v>
      </c>
      <c r="I13" s="4">
        <f t="shared" si="0"/>
        <v>0</v>
      </c>
      <c r="J13" s="26">
        <v>0</v>
      </c>
      <c r="K13" s="74">
        <v>0</v>
      </c>
      <c r="L13" s="73">
        <v>0</v>
      </c>
      <c r="V13" s="38"/>
      <c r="W13" s="47"/>
      <c r="X13" s="15"/>
      <c r="Y13" s="26"/>
      <c r="Z13" s="26"/>
      <c r="AA13" s="26"/>
      <c r="AB13" s="26"/>
      <c r="AC13" s="26"/>
      <c r="AD13" s="26"/>
      <c r="AE13" s="26"/>
      <c r="AF13" s="26"/>
      <c r="AG13" s="4"/>
      <c r="AH13" s="4"/>
      <c r="AI13" s="4"/>
      <c r="AJ13" s="4"/>
      <c r="AK13" s="4"/>
      <c r="AL13" s="4"/>
      <c r="AM13" s="4"/>
      <c r="AN13" s="39"/>
      <c r="AO13" s="39"/>
      <c r="AP13" s="39"/>
      <c r="AQ13" s="39"/>
      <c r="AR13" s="39"/>
      <c r="AS13" s="39"/>
      <c r="AT13" s="39"/>
    </row>
    <row r="14" spans="1:46" x14ac:dyDescent="0.35">
      <c r="A14" s="30">
        <v>8</v>
      </c>
      <c r="B14" s="81" t="s">
        <v>58</v>
      </c>
      <c r="C14" s="15" t="s">
        <v>59</v>
      </c>
      <c r="D14" s="123" t="s">
        <v>60</v>
      </c>
      <c r="E14" s="123">
        <v>0</v>
      </c>
      <c r="F14" s="123">
        <v>3</v>
      </c>
      <c r="G14" s="123">
        <v>8</v>
      </c>
      <c r="H14" s="123"/>
      <c r="I14" s="4">
        <f t="shared" si="0"/>
        <v>12</v>
      </c>
      <c r="J14" s="26">
        <v>0</v>
      </c>
      <c r="K14" s="74">
        <v>12</v>
      </c>
      <c r="L14" s="73">
        <v>0</v>
      </c>
      <c r="V14" s="38"/>
      <c r="W14" s="85"/>
      <c r="X14" s="15"/>
      <c r="Y14" s="26"/>
      <c r="Z14" s="26"/>
      <c r="AA14" s="26"/>
      <c r="AB14" s="26"/>
      <c r="AC14" s="26"/>
      <c r="AD14" s="26"/>
      <c r="AE14" s="26"/>
      <c r="AF14" s="26"/>
      <c r="AG14" s="4"/>
      <c r="AH14" s="4"/>
      <c r="AI14" s="4"/>
      <c r="AJ14" s="4"/>
      <c r="AK14" s="4"/>
      <c r="AL14" s="4"/>
      <c r="AM14" s="4"/>
      <c r="AN14" s="39"/>
      <c r="AO14" s="39"/>
      <c r="AP14" s="39"/>
      <c r="AQ14" s="39"/>
      <c r="AR14" s="39"/>
      <c r="AS14" s="39"/>
      <c r="AT14" s="39"/>
    </row>
    <row r="15" spans="1:46" x14ac:dyDescent="0.35">
      <c r="A15" s="123">
        <v>9</v>
      </c>
      <c r="B15" s="62" t="s">
        <v>64</v>
      </c>
      <c r="C15" s="15" t="s">
        <v>65</v>
      </c>
      <c r="D15" s="123" t="s">
        <v>63</v>
      </c>
      <c r="E15" s="123">
        <v>0</v>
      </c>
      <c r="F15" s="123">
        <v>2</v>
      </c>
      <c r="G15" s="123">
        <v>11</v>
      </c>
      <c r="H15" s="123">
        <v>3</v>
      </c>
      <c r="I15" s="4">
        <f t="shared" si="0"/>
        <v>8</v>
      </c>
      <c r="J15" s="26">
        <v>4</v>
      </c>
      <c r="K15" s="74">
        <v>3</v>
      </c>
      <c r="L15" s="73">
        <v>1</v>
      </c>
      <c r="V15" s="38"/>
      <c r="W15" s="52"/>
      <c r="X15" s="15"/>
      <c r="Y15" s="53"/>
      <c r="Z15" s="26"/>
      <c r="AA15" s="26"/>
      <c r="AB15" s="26"/>
      <c r="AC15" s="26"/>
      <c r="AD15" s="26"/>
      <c r="AE15" s="26"/>
      <c r="AF15" s="26"/>
      <c r="AG15" s="4"/>
      <c r="AH15" s="4"/>
      <c r="AI15" s="4"/>
      <c r="AJ15" s="4"/>
      <c r="AK15" s="4"/>
      <c r="AL15" s="4"/>
      <c r="AM15" s="4"/>
      <c r="AN15" s="39"/>
      <c r="AO15" s="39"/>
      <c r="AP15" s="39"/>
      <c r="AQ15" s="39"/>
      <c r="AR15" s="39"/>
      <c r="AS15" s="39"/>
      <c r="AT15" s="39"/>
    </row>
    <row r="16" spans="1:46" x14ac:dyDescent="0.35">
      <c r="A16" s="30">
        <v>10</v>
      </c>
      <c r="B16" s="7" t="s">
        <v>66</v>
      </c>
      <c r="C16" s="60" t="s">
        <v>67</v>
      </c>
      <c r="D16" s="52" t="s">
        <v>68</v>
      </c>
      <c r="E16" s="53">
        <v>1</v>
      </c>
      <c r="F16" s="53">
        <v>4</v>
      </c>
      <c r="G16" s="53">
        <v>3</v>
      </c>
      <c r="H16" s="53">
        <f>SUM(H3,H7)</f>
        <v>2</v>
      </c>
      <c r="I16" s="4">
        <f t="shared" ref="I16" si="1">SUM(J16:L16)</f>
        <v>0</v>
      </c>
      <c r="J16" s="26">
        <v>0</v>
      </c>
      <c r="K16" s="74">
        <v>0</v>
      </c>
      <c r="L16" s="73">
        <v>0</v>
      </c>
      <c r="V16" s="38"/>
      <c r="W16" s="52"/>
      <c r="X16" s="15"/>
      <c r="Y16" s="26"/>
      <c r="Z16" s="26"/>
      <c r="AA16" s="26"/>
      <c r="AB16" s="26"/>
      <c r="AC16" s="26"/>
      <c r="AD16" s="26"/>
      <c r="AE16" s="26"/>
      <c r="AF16" s="26"/>
      <c r="AG16" s="4"/>
      <c r="AH16" s="4"/>
      <c r="AI16" s="4"/>
      <c r="AJ16" s="4"/>
      <c r="AK16" s="4"/>
      <c r="AL16" s="4"/>
      <c r="AM16" s="4"/>
      <c r="AN16" s="5"/>
      <c r="AO16" s="5"/>
      <c r="AP16" s="5"/>
      <c r="AQ16" s="5"/>
      <c r="AR16" s="5"/>
      <c r="AS16" s="5"/>
      <c r="AT16" s="5"/>
    </row>
    <row r="17" spans="1:46" x14ac:dyDescent="0.35">
      <c r="A17" s="123">
        <v>11</v>
      </c>
      <c r="B17" s="62" t="s">
        <v>55</v>
      </c>
      <c r="C17" s="15" t="s">
        <v>56</v>
      </c>
      <c r="D17" s="123" t="s">
        <v>57</v>
      </c>
      <c r="E17" s="123">
        <v>1</v>
      </c>
      <c r="F17" s="123">
        <v>2</v>
      </c>
      <c r="G17" s="123">
        <v>14</v>
      </c>
      <c r="H17" s="123">
        <v>7</v>
      </c>
      <c r="I17" s="4">
        <f t="shared" si="0"/>
        <v>4</v>
      </c>
      <c r="J17" s="26">
        <v>0</v>
      </c>
      <c r="K17" s="74">
        <v>0</v>
      </c>
      <c r="L17" s="73">
        <v>4</v>
      </c>
      <c r="V17" s="38"/>
      <c r="W17" s="48"/>
      <c r="X17" s="15"/>
      <c r="Y17" s="9"/>
      <c r="Z17" s="26"/>
      <c r="AA17" s="26"/>
      <c r="AB17" s="26"/>
      <c r="AC17" s="26"/>
      <c r="AD17" s="26"/>
      <c r="AE17" s="26"/>
      <c r="AF17" s="26"/>
      <c r="AG17" s="4"/>
      <c r="AH17" s="4"/>
      <c r="AI17" s="4"/>
      <c r="AJ17" s="4"/>
      <c r="AK17" s="4"/>
      <c r="AL17" s="4"/>
      <c r="AM17" s="4"/>
      <c r="AN17" s="5"/>
      <c r="AO17" s="5"/>
      <c r="AP17" s="5"/>
      <c r="AQ17" s="5"/>
      <c r="AR17" s="5"/>
      <c r="AS17" s="5"/>
      <c r="AT17" s="5"/>
    </row>
    <row r="18" spans="1:46" ht="17.5" customHeight="1" x14ac:dyDescent="0.35">
      <c r="A18" s="30">
        <v>12</v>
      </c>
      <c r="B18" s="7" t="s">
        <v>104</v>
      </c>
      <c r="C18" s="88" t="s">
        <v>105</v>
      </c>
      <c r="D18" s="90" t="s">
        <v>38</v>
      </c>
      <c r="E18" s="90">
        <v>0</v>
      </c>
      <c r="F18" s="90">
        <v>4</v>
      </c>
      <c r="G18" s="90">
        <v>18</v>
      </c>
      <c r="H18" s="90">
        <v>0</v>
      </c>
      <c r="I18" s="4">
        <f t="shared" si="0"/>
        <v>0</v>
      </c>
      <c r="J18" s="26">
        <v>0</v>
      </c>
      <c r="K18" s="74">
        <v>0</v>
      </c>
      <c r="L18" s="73">
        <v>0</v>
      </c>
      <c r="V18" s="38"/>
      <c r="W18" s="48"/>
      <c r="X18" s="15"/>
      <c r="Y18" s="93"/>
      <c r="Z18" s="26"/>
      <c r="AA18" s="26"/>
      <c r="AB18" s="26"/>
      <c r="AC18" s="26"/>
      <c r="AD18" s="26"/>
      <c r="AE18" s="26"/>
      <c r="AF18" s="26"/>
      <c r="AG18" s="4"/>
      <c r="AH18" s="4"/>
      <c r="AI18" s="4"/>
      <c r="AJ18" s="4"/>
      <c r="AK18" s="4"/>
      <c r="AL18" s="4"/>
      <c r="AM18" s="4"/>
      <c r="AN18" s="5"/>
      <c r="AO18" s="5"/>
      <c r="AP18" s="5"/>
      <c r="AQ18" s="5"/>
      <c r="AR18" s="5"/>
      <c r="AS18" s="5"/>
      <c r="AT18" s="5"/>
    </row>
    <row r="19" spans="1:46" x14ac:dyDescent="0.35">
      <c r="A19" s="123">
        <v>13</v>
      </c>
      <c r="B19" s="7" t="s">
        <v>70</v>
      </c>
      <c r="C19" s="12" t="s">
        <v>71</v>
      </c>
      <c r="D19" s="30" t="s">
        <v>14</v>
      </c>
      <c r="E19" s="30">
        <v>0</v>
      </c>
      <c r="F19" s="30">
        <v>2</v>
      </c>
      <c r="G19" s="30">
        <v>10</v>
      </c>
      <c r="H19" s="30">
        <v>2</v>
      </c>
      <c r="I19" s="4">
        <f t="shared" si="0"/>
        <v>33</v>
      </c>
      <c r="J19" s="26">
        <v>7</v>
      </c>
      <c r="K19" s="74">
        <v>14</v>
      </c>
      <c r="L19" s="73">
        <v>12</v>
      </c>
      <c r="V19" s="38"/>
      <c r="W19" s="51"/>
      <c r="X19" s="15"/>
      <c r="Y19" s="9"/>
      <c r="Z19" s="26"/>
      <c r="AA19" s="26"/>
      <c r="AB19" s="26"/>
      <c r="AC19" s="26"/>
      <c r="AD19" s="26"/>
      <c r="AE19" s="26"/>
      <c r="AF19" s="26"/>
      <c r="AG19" s="4"/>
      <c r="AH19" s="4"/>
      <c r="AI19" s="4"/>
      <c r="AJ19" s="4"/>
      <c r="AK19" s="4"/>
      <c r="AL19" s="4"/>
      <c r="AM19" s="4"/>
      <c r="AN19" s="5"/>
      <c r="AO19" s="5"/>
      <c r="AP19" s="5"/>
      <c r="AQ19" s="5"/>
      <c r="AR19" s="5"/>
      <c r="AS19" s="5"/>
      <c r="AT19" s="5"/>
    </row>
    <row r="20" spans="1:46" ht="16.25" customHeight="1" x14ac:dyDescent="0.35">
      <c r="A20" s="30">
        <v>14</v>
      </c>
      <c r="B20" s="7" t="s">
        <v>106</v>
      </c>
      <c r="C20" s="88" t="s">
        <v>107</v>
      </c>
      <c r="D20" s="90" t="s">
        <v>38</v>
      </c>
      <c r="E20" s="90">
        <v>1</v>
      </c>
      <c r="F20" s="90">
        <v>5</v>
      </c>
      <c r="G20" s="90">
        <v>25</v>
      </c>
      <c r="H20" s="90">
        <v>0</v>
      </c>
      <c r="I20" s="4">
        <f t="shared" si="0"/>
        <v>0</v>
      </c>
      <c r="J20" s="26">
        <v>0</v>
      </c>
      <c r="K20" s="74">
        <v>0</v>
      </c>
      <c r="L20" s="73">
        <v>0</v>
      </c>
      <c r="V20" s="38"/>
      <c r="W20" s="52"/>
      <c r="X20" s="15"/>
      <c r="Y20" s="9"/>
      <c r="Z20" s="26"/>
      <c r="AA20" s="26"/>
      <c r="AB20" s="26"/>
      <c r="AC20" s="26"/>
      <c r="AD20" s="26"/>
      <c r="AE20" s="26"/>
      <c r="AF20" s="26"/>
      <c r="AG20" s="4"/>
      <c r="AH20" s="4"/>
      <c r="AI20" s="4"/>
      <c r="AJ20" s="4"/>
      <c r="AK20" s="4"/>
      <c r="AL20" s="4"/>
      <c r="AM20" s="4"/>
      <c r="AN20" s="5"/>
      <c r="AO20" s="5"/>
      <c r="AP20" s="5"/>
      <c r="AQ20" s="5"/>
      <c r="AR20" s="5"/>
      <c r="AS20" s="5"/>
      <c r="AT20" s="5"/>
    </row>
    <row r="21" spans="1:46" x14ac:dyDescent="0.35">
      <c r="A21" s="123">
        <v>15</v>
      </c>
      <c r="B21" s="20" t="s">
        <v>102</v>
      </c>
      <c r="C21" s="91" t="s">
        <v>103</v>
      </c>
      <c r="D21" s="90" t="s">
        <v>90</v>
      </c>
      <c r="E21" s="90">
        <v>1</v>
      </c>
      <c r="F21" s="90">
        <v>10</v>
      </c>
      <c r="G21" s="90">
        <v>41</v>
      </c>
      <c r="H21" s="90">
        <v>19</v>
      </c>
      <c r="I21" s="4">
        <f t="shared" si="0"/>
        <v>16</v>
      </c>
      <c r="J21" s="26">
        <v>6</v>
      </c>
      <c r="K21" s="74">
        <v>6</v>
      </c>
      <c r="L21" s="73">
        <v>4</v>
      </c>
      <c r="V21" s="38"/>
      <c r="W21" s="54"/>
      <c r="X21" s="15"/>
      <c r="Y21" s="9"/>
      <c r="Z21" s="26"/>
      <c r="AA21" s="26"/>
      <c r="AB21" s="26"/>
      <c r="AC21" s="26"/>
      <c r="AD21" s="26"/>
      <c r="AE21" s="26"/>
      <c r="AF21" s="26"/>
      <c r="AG21" s="4"/>
      <c r="AH21" s="4"/>
      <c r="AI21" s="4"/>
      <c r="AJ21" s="4"/>
      <c r="AK21" s="4"/>
      <c r="AL21" s="4"/>
      <c r="AM21" s="4"/>
      <c r="AN21" s="5"/>
      <c r="AO21" s="5"/>
      <c r="AP21" s="5"/>
      <c r="AQ21" s="5"/>
      <c r="AR21" s="5"/>
      <c r="AS21" s="5"/>
      <c r="AT21" s="5"/>
    </row>
    <row r="22" spans="1:46" x14ac:dyDescent="0.35">
      <c r="A22" s="30">
        <v>16</v>
      </c>
      <c r="B22" s="17" t="s">
        <v>108</v>
      </c>
      <c r="C22" s="88" t="s">
        <v>109</v>
      </c>
      <c r="D22" s="89" t="s">
        <v>110</v>
      </c>
      <c r="E22" s="90">
        <v>1</v>
      </c>
      <c r="F22" s="90">
        <v>4</v>
      </c>
      <c r="G22" s="90">
        <v>15</v>
      </c>
      <c r="H22" s="90">
        <v>4</v>
      </c>
      <c r="I22" s="4">
        <f t="shared" si="0"/>
        <v>13</v>
      </c>
      <c r="J22" s="26">
        <v>2</v>
      </c>
      <c r="K22" s="74">
        <v>1</v>
      </c>
      <c r="L22" s="73">
        <v>10</v>
      </c>
      <c r="V22" s="38"/>
      <c r="W22" s="52"/>
      <c r="X22" s="15"/>
      <c r="Y22" s="9"/>
      <c r="Z22" s="26"/>
      <c r="AA22" s="26"/>
      <c r="AB22" s="26"/>
      <c r="AC22" s="26"/>
      <c r="AD22" s="26"/>
      <c r="AE22" s="26"/>
      <c r="AF22" s="26"/>
      <c r="AG22" s="4"/>
      <c r="AH22" s="4"/>
      <c r="AI22" s="4"/>
      <c r="AJ22" s="4"/>
      <c r="AK22" s="4"/>
      <c r="AL22" s="4"/>
      <c r="AM22" s="4"/>
      <c r="AN22" s="5"/>
      <c r="AO22" s="5"/>
      <c r="AP22" s="5"/>
      <c r="AQ22" s="5"/>
      <c r="AR22" s="5"/>
      <c r="AS22" s="5"/>
      <c r="AT22" s="5"/>
    </row>
    <row r="23" spans="1:46" x14ac:dyDescent="0.35">
      <c r="A23" s="123">
        <v>17</v>
      </c>
      <c r="B23" s="61" t="s">
        <v>47</v>
      </c>
      <c r="C23" s="15" t="s">
        <v>46</v>
      </c>
      <c r="D23" s="123" t="s">
        <v>28</v>
      </c>
      <c r="E23" s="123">
        <v>0</v>
      </c>
      <c r="F23" s="123">
        <v>1</v>
      </c>
      <c r="G23" s="123">
        <v>6</v>
      </c>
      <c r="H23" s="123">
        <v>4</v>
      </c>
      <c r="I23" s="4">
        <f t="shared" si="0"/>
        <v>1</v>
      </c>
      <c r="J23" s="26">
        <v>1</v>
      </c>
      <c r="K23" s="74">
        <v>0</v>
      </c>
      <c r="L23" s="73">
        <v>0</v>
      </c>
      <c r="V23" s="38"/>
      <c r="W23" s="51"/>
      <c r="X23" s="15"/>
      <c r="Y23" s="107"/>
      <c r="Z23" s="26"/>
      <c r="AA23" s="26"/>
      <c r="AB23" s="26"/>
      <c r="AC23" s="26"/>
      <c r="AD23" s="26"/>
      <c r="AE23" s="26"/>
      <c r="AF23" s="26"/>
      <c r="AG23" s="4"/>
      <c r="AH23" s="4"/>
      <c r="AI23" s="4"/>
      <c r="AJ23" s="4"/>
      <c r="AK23" s="4"/>
      <c r="AL23" s="4"/>
      <c r="AM23" s="4"/>
      <c r="AN23" s="5"/>
      <c r="AO23" s="5"/>
      <c r="AP23" s="5"/>
      <c r="AQ23" s="5"/>
      <c r="AR23" s="5"/>
      <c r="AS23" s="5"/>
      <c r="AT23" s="5"/>
    </row>
    <row r="24" spans="1:46" ht="18.25" customHeight="1" x14ac:dyDescent="0.35">
      <c r="A24" s="30">
        <v>18</v>
      </c>
      <c r="B24" s="20" t="s">
        <v>111</v>
      </c>
      <c r="C24" s="88" t="s">
        <v>112</v>
      </c>
      <c r="D24" s="89" t="s">
        <v>101</v>
      </c>
      <c r="E24" s="90">
        <v>1</v>
      </c>
      <c r="F24" s="90">
        <v>6</v>
      </c>
      <c r="G24" s="90">
        <v>22</v>
      </c>
      <c r="H24" s="90">
        <v>11</v>
      </c>
      <c r="I24" s="4">
        <f t="shared" si="0"/>
        <v>11</v>
      </c>
      <c r="J24" s="26">
        <v>10</v>
      </c>
      <c r="K24" s="74">
        <v>1</v>
      </c>
      <c r="L24" s="73">
        <v>0</v>
      </c>
      <c r="V24" s="38"/>
      <c r="W24" s="51"/>
      <c r="X24" s="15"/>
      <c r="Y24" s="107"/>
      <c r="Z24" s="26"/>
      <c r="AA24" s="26"/>
      <c r="AB24" s="26"/>
      <c r="AC24" s="26"/>
      <c r="AD24" s="26"/>
      <c r="AE24" s="26"/>
      <c r="AF24" s="26"/>
      <c r="AG24" s="4"/>
      <c r="AH24" s="4"/>
      <c r="AI24" s="4"/>
      <c r="AJ24" s="4"/>
      <c r="AK24" s="4"/>
      <c r="AL24" s="4"/>
      <c r="AM24" s="4"/>
      <c r="AN24" s="5"/>
      <c r="AO24" s="5"/>
      <c r="AP24" s="5"/>
      <c r="AQ24" s="5"/>
      <c r="AR24" s="5"/>
      <c r="AS24" s="5"/>
      <c r="AT24" s="5"/>
    </row>
    <row r="25" spans="1:46" x14ac:dyDescent="0.35">
      <c r="A25" s="30">
        <v>20</v>
      </c>
      <c r="B25" s="7" t="s">
        <v>193</v>
      </c>
      <c r="C25" s="15" t="s">
        <v>74</v>
      </c>
      <c r="D25" s="123" t="s">
        <v>72</v>
      </c>
      <c r="E25" s="123">
        <v>0</v>
      </c>
      <c r="F25" s="123">
        <v>0</v>
      </c>
      <c r="G25" s="123">
        <v>0</v>
      </c>
      <c r="H25" s="123">
        <v>1</v>
      </c>
      <c r="I25" s="4">
        <f t="shared" si="0"/>
        <v>0</v>
      </c>
      <c r="J25" s="26">
        <v>0</v>
      </c>
      <c r="K25" s="74">
        <v>0</v>
      </c>
      <c r="L25" s="73">
        <v>0</v>
      </c>
      <c r="V25" s="38"/>
      <c r="W25" s="51"/>
      <c r="X25" s="15"/>
      <c r="Y25" s="120"/>
      <c r="Z25" s="26"/>
      <c r="AA25" s="26"/>
      <c r="AB25" s="26"/>
      <c r="AC25" s="26"/>
      <c r="AD25" s="26"/>
      <c r="AE25" s="26"/>
      <c r="AF25" s="26"/>
      <c r="AG25" s="4"/>
      <c r="AH25" s="4"/>
      <c r="AI25" s="4"/>
      <c r="AJ25" s="4"/>
      <c r="AK25" s="4"/>
      <c r="AL25" s="4"/>
      <c r="AM25" s="4"/>
      <c r="AN25" s="5"/>
      <c r="AO25" s="5"/>
      <c r="AP25" s="5"/>
      <c r="AQ25" s="5"/>
      <c r="AR25" s="5"/>
      <c r="AS25" s="5"/>
      <c r="AT25" s="5"/>
    </row>
    <row r="26" spans="1:46" ht="31" x14ac:dyDescent="0.35">
      <c r="A26" s="123">
        <v>21</v>
      </c>
      <c r="B26" s="83" t="s">
        <v>77</v>
      </c>
      <c r="C26" s="32" t="s">
        <v>76</v>
      </c>
      <c r="D26" s="63" t="s">
        <v>75</v>
      </c>
      <c r="E26" s="99">
        <v>0</v>
      </c>
      <c r="F26" s="99">
        <v>0</v>
      </c>
      <c r="G26" s="99">
        <v>0</v>
      </c>
      <c r="H26" s="99">
        <v>1</v>
      </c>
      <c r="I26" s="4">
        <f t="shared" si="0"/>
        <v>0</v>
      </c>
      <c r="J26" s="100">
        <v>0</v>
      </c>
      <c r="K26" s="101">
        <v>0</v>
      </c>
      <c r="L26" s="73">
        <v>0</v>
      </c>
      <c r="V26" s="38"/>
      <c r="W26" s="51"/>
      <c r="X26" s="15"/>
      <c r="Y26" s="110"/>
      <c r="Z26" s="26"/>
      <c r="AA26" s="26"/>
      <c r="AB26" s="26"/>
      <c r="AC26" s="26"/>
      <c r="AD26" s="26"/>
      <c r="AE26" s="26"/>
      <c r="AF26" s="26"/>
      <c r="AG26" s="4"/>
      <c r="AH26" s="4"/>
      <c r="AI26" s="4"/>
      <c r="AJ26" s="4"/>
      <c r="AK26" s="4"/>
      <c r="AL26" s="4"/>
      <c r="AM26" s="4"/>
      <c r="AN26" s="5"/>
      <c r="AO26" s="5"/>
      <c r="AP26" s="5"/>
      <c r="AQ26" s="5"/>
      <c r="AR26" s="5"/>
      <c r="AS26" s="5"/>
      <c r="AT26" s="5"/>
    </row>
    <row r="27" spans="1:46" ht="31" x14ac:dyDescent="0.35">
      <c r="A27" s="30">
        <v>22</v>
      </c>
      <c r="B27" s="6" t="s">
        <v>127</v>
      </c>
      <c r="C27" s="102" t="s">
        <v>131</v>
      </c>
      <c r="D27" s="25" t="s">
        <v>119</v>
      </c>
      <c r="E27" s="25">
        <v>0</v>
      </c>
      <c r="F27" s="25">
        <v>2</v>
      </c>
      <c r="G27" s="25">
        <v>8</v>
      </c>
      <c r="H27" s="25">
        <v>4</v>
      </c>
      <c r="I27" s="4">
        <f t="shared" si="0"/>
        <v>12</v>
      </c>
      <c r="J27" s="26">
        <v>8</v>
      </c>
      <c r="K27" s="74">
        <v>2</v>
      </c>
      <c r="L27" s="73">
        <v>2</v>
      </c>
      <c r="V27" s="38"/>
      <c r="W27" s="51"/>
      <c r="X27" s="15"/>
      <c r="Y27" s="110"/>
      <c r="Z27" s="26"/>
      <c r="AA27" s="26"/>
      <c r="AB27" s="26"/>
      <c r="AC27" s="26"/>
      <c r="AD27" s="26"/>
      <c r="AE27" s="26"/>
      <c r="AF27" s="26"/>
      <c r="AG27" s="4"/>
      <c r="AH27" s="4"/>
      <c r="AI27" s="4"/>
      <c r="AJ27" s="4"/>
      <c r="AK27" s="4"/>
      <c r="AL27" s="4"/>
      <c r="AM27" s="4"/>
      <c r="AN27" s="5"/>
      <c r="AO27" s="5"/>
      <c r="AP27" s="5"/>
      <c r="AQ27" s="5"/>
      <c r="AR27" s="5"/>
      <c r="AS27" s="5"/>
      <c r="AT27" s="5"/>
    </row>
    <row r="28" spans="1:46" x14ac:dyDescent="0.35">
      <c r="A28" s="123">
        <v>23</v>
      </c>
      <c r="B28" s="106" t="s">
        <v>147</v>
      </c>
      <c r="C28" s="91" t="s">
        <v>148</v>
      </c>
      <c r="D28" s="59" t="s">
        <v>149</v>
      </c>
      <c r="E28" s="59">
        <v>0</v>
      </c>
      <c r="F28" s="59">
        <v>3</v>
      </c>
      <c r="G28" s="59">
        <v>53</v>
      </c>
      <c r="H28" s="59">
        <v>20</v>
      </c>
      <c r="I28" s="4">
        <f t="shared" si="0"/>
        <v>49</v>
      </c>
      <c r="J28" s="26">
        <v>10</v>
      </c>
      <c r="K28" s="74">
        <v>16</v>
      </c>
      <c r="L28" s="73">
        <v>23</v>
      </c>
      <c r="V28" s="38"/>
      <c r="W28" s="51"/>
      <c r="X28" s="15"/>
      <c r="Y28" s="110"/>
      <c r="Z28" s="26"/>
      <c r="AA28" s="26"/>
      <c r="AB28" s="26"/>
      <c r="AC28" s="26"/>
      <c r="AD28" s="26"/>
      <c r="AE28" s="26"/>
      <c r="AF28" s="26"/>
      <c r="AG28" s="4"/>
      <c r="AH28" s="4"/>
      <c r="AI28" s="4"/>
      <c r="AJ28" s="4"/>
      <c r="AK28" s="4"/>
      <c r="AL28" s="4"/>
      <c r="AM28" s="4"/>
      <c r="AN28" s="5"/>
      <c r="AO28" s="5"/>
      <c r="AP28" s="5"/>
      <c r="AQ28" s="5"/>
      <c r="AR28" s="5"/>
      <c r="AS28" s="5"/>
      <c r="AT28" s="5"/>
    </row>
    <row r="29" spans="1:46" x14ac:dyDescent="0.35">
      <c r="A29" s="30">
        <v>24</v>
      </c>
      <c r="B29" s="7" t="s">
        <v>128</v>
      </c>
      <c r="C29" s="88" t="s">
        <v>129</v>
      </c>
      <c r="D29" s="90" t="s">
        <v>86</v>
      </c>
      <c r="E29" s="90">
        <v>0</v>
      </c>
      <c r="F29" s="90">
        <v>3</v>
      </c>
      <c r="G29" s="90">
        <v>16</v>
      </c>
      <c r="H29" s="90">
        <v>8</v>
      </c>
      <c r="I29" s="4">
        <f t="shared" si="0"/>
        <v>2</v>
      </c>
      <c r="J29" s="26">
        <v>0</v>
      </c>
      <c r="K29" s="74">
        <v>1</v>
      </c>
      <c r="L29" s="73">
        <v>1</v>
      </c>
      <c r="V29" s="38"/>
      <c r="W29" s="51"/>
      <c r="X29" s="15"/>
      <c r="Y29" s="110"/>
      <c r="Z29" s="26"/>
      <c r="AA29" s="26"/>
      <c r="AB29" s="26"/>
      <c r="AC29" s="26"/>
      <c r="AD29" s="26"/>
      <c r="AE29" s="26"/>
      <c r="AF29" s="26"/>
      <c r="AG29" s="4"/>
      <c r="AH29" s="4"/>
      <c r="AI29" s="4"/>
      <c r="AJ29" s="4"/>
      <c r="AK29" s="4"/>
      <c r="AL29" s="4"/>
      <c r="AM29" s="4"/>
      <c r="AN29" s="5"/>
      <c r="AO29" s="5"/>
      <c r="AP29" s="5"/>
      <c r="AQ29" s="5"/>
      <c r="AR29" s="5"/>
      <c r="AS29" s="5"/>
      <c r="AT29" s="5"/>
    </row>
    <row r="30" spans="1:46" x14ac:dyDescent="0.35">
      <c r="A30" s="123">
        <v>25</v>
      </c>
      <c r="B30" s="7" t="s">
        <v>130</v>
      </c>
      <c r="C30" s="91" t="s">
        <v>137</v>
      </c>
      <c r="D30" s="90" t="s">
        <v>86</v>
      </c>
      <c r="E30" s="123">
        <v>1</v>
      </c>
      <c r="F30" s="123">
        <v>3</v>
      </c>
      <c r="G30" s="123">
        <v>8</v>
      </c>
      <c r="H30" s="123">
        <v>8</v>
      </c>
      <c r="I30" s="4">
        <f t="shared" si="0"/>
        <v>1</v>
      </c>
      <c r="J30" s="26">
        <v>0</v>
      </c>
      <c r="K30" s="74">
        <v>1</v>
      </c>
      <c r="L30" s="73">
        <v>0</v>
      </c>
      <c r="V30" s="38"/>
      <c r="W30" s="51"/>
      <c r="X30" s="15"/>
      <c r="Y30" s="107"/>
      <c r="Z30" s="26"/>
      <c r="AA30" s="26"/>
      <c r="AB30" s="26"/>
      <c r="AC30" s="26"/>
      <c r="AD30" s="26"/>
      <c r="AE30" s="26"/>
      <c r="AF30" s="26"/>
      <c r="AG30" s="4"/>
      <c r="AH30" s="4"/>
      <c r="AI30" s="4"/>
      <c r="AJ30" s="4"/>
      <c r="AK30" s="4"/>
      <c r="AL30" s="4"/>
      <c r="AM30" s="4"/>
      <c r="AN30" s="5"/>
      <c r="AO30" s="5"/>
      <c r="AP30" s="5"/>
      <c r="AQ30" s="5"/>
      <c r="AR30" s="5"/>
      <c r="AS30" s="5"/>
      <c r="AT30" s="5"/>
    </row>
    <row r="31" spans="1:46" x14ac:dyDescent="0.35">
      <c r="A31" s="30"/>
      <c r="B31" s="132"/>
      <c r="C31" s="103"/>
      <c r="D31" s="104"/>
      <c r="E31" s="131"/>
      <c r="F31" s="131"/>
      <c r="G31" s="131"/>
      <c r="H31" s="131"/>
      <c r="I31" s="4"/>
      <c r="J31" s="26"/>
      <c r="K31" s="74"/>
      <c r="L31" s="73"/>
      <c r="V31" s="38"/>
      <c r="W31" s="51"/>
      <c r="X31" s="15"/>
      <c r="Y31" s="131"/>
      <c r="Z31" s="26"/>
      <c r="AA31" s="26"/>
      <c r="AB31" s="26"/>
      <c r="AC31" s="26"/>
      <c r="AD31" s="26"/>
      <c r="AE31" s="26"/>
      <c r="AF31" s="26"/>
      <c r="AG31" s="4"/>
      <c r="AH31" s="4"/>
      <c r="AI31" s="4"/>
      <c r="AJ31" s="4"/>
      <c r="AK31" s="4"/>
      <c r="AL31" s="4"/>
      <c r="AM31" s="4"/>
      <c r="AN31" s="5"/>
      <c r="AO31" s="5"/>
      <c r="AP31" s="5"/>
      <c r="AQ31" s="5"/>
      <c r="AR31" s="5"/>
      <c r="AS31" s="5"/>
      <c r="AT31" s="5"/>
    </row>
    <row r="32" spans="1:46" x14ac:dyDescent="0.35">
      <c r="A32" s="30"/>
      <c r="B32" s="132"/>
      <c r="C32" s="103"/>
      <c r="D32" s="104"/>
      <c r="E32" s="131"/>
      <c r="F32" s="131"/>
      <c r="G32" s="131"/>
      <c r="H32" s="131"/>
      <c r="I32" s="4"/>
      <c r="J32" s="26"/>
      <c r="K32" s="74"/>
      <c r="L32" s="73"/>
      <c r="V32" s="38"/>
      <c r="W32" s="51"/>
      <c r="X32" s="15"/>
      <c r="Y32" s="131"/>
      <c r="Z32" s="26"/>
      <c r="AA32" s="26"/>
      <c r="AB32" s="26"/>
      <c r="AC32" s="26"/>
      <c r="AD32" s="26"/>
      <c r="AE32" s="26"/>
      <c r="AF32" s="26"/>
      <c r="AG32" s="4"/>
      <c r="AH32" s="4"/>
      <c r="AI32" s="4"/>
      <c r="AJ32" s="4"/>
      <c r="AK32" s="4"/>
      <c r="AL32" s="4"/>
      <c r="AM32" s="4"/>
      <c r="AN32" s="5"/>
      <c r="AO32" s="5"/>
      <c r="AP32" s="5"/>
      <c r="AQ32" s="5"/>
      <c r="AR32" s="5"/>
      <c r="AS32" s="5"/>
      <c r="AT32" s="5"/>
    </row>
    <row r="33" spans="1:46" x14ac:dyDescent="0.35">
      <c r="A33" s="30">
        <v>26</v>
      </c>
      <c r="B33" s="20" t="s">
        <v>139</v>
      </c>
      <c r="C33" s="111" t="s">
        <v>140</v>
      </c>
      <c r="D33" s="104" t="s">
        <v>63</v>
      </c>
      <c r="E33" s="123">
        <v>0</v>
      </c>
      <c r="F33" s="123">
        <v>3</v>
      </c>
      <c r="G33" s="123">
        <v>21</v>
      </c>
      <c r="H33" s="123">
        <v>9</v>
      </c>
      <c r="I33" s="4">
        <f t="shared" si="0"/>
        <v>43</v>
      </c>
      <c r="J33" s="26">
        <v>7</v>
      </c>
      <c r="K33" s="74">
        <v>12</v>
      </c>
      <c r="L33" s="73">
        <v>24</v>
      </c>
      <c r="V33" s="38"/>
      <c r="W33" s="51"/>
      <c r="X33" s="15"/>
      <c r="Y33" s="107"/>
      <c r="Z33" s="26"/>
      <c r="AA33" s="26"/>
      <c r="AB33" s="26"/>
      <c r="AC33" s="26"/>
      <c r="AD33" s="26"/>
      <c r="AE33" s="26"/>
      <c r="AF33" s="26"/>
      <c r="AG33" s="4"/>
      <c r="AH33" s="4"/>
      <c r="AI33" s="4"/>
      <c r="AJ33" s="4"/>
      <c r="AK33" s="4"/>
      <c r="AL33" s="4"/>
      <c r="AM33" s="4"/>
      <c r="AN33" s="5"/>
      <c r="AO33" s="5"/>
      <c r="AP33" s="5"/>
      <c r="AQ33" s="5"/>
      <c r="AR33" s="5"/>
      <c r="AS33" s="5"/>
      <c r="AT33" s="5"/>
    </row>
    <row r="34" spans="1:46" x14ac:dyDescent="0.35">
      <c r="A34" s="123">
        <v>27</v>
      </c>
      <c r="B34" s="7" t="s">
        <v>141</v>
      </c>
      <c r="C34" s="24" t="s">
        <v>143</v>
      </c>
      <c r="D34" s="53" t="s">
        <v>142</v>
      </c>
      <c r="E34" s="123">
        <v>0</v>
      </c>
      <c r="F34" s="123">
        <v>3</v>
      </c>
      <c r="G34" s="123">
        <v>21</v>
      </c>
      <c r="H34" s="123">
        <v>14</v>
      </c>
      <c r="I34" s="4">
        <f t="shared" si="0"/>
        <v>8</v>
      </c>
      <c r="J34" s="26">
        <v>2</v>
      </c>
      <c r="K34" s="74">
        <v>1</v>
      </c>
      <c r="L34" s="73">
        <v>5</v>
      </c>
      <c r="V34" s="38"/>
      <c r="W34" s="51"/>
      <c r="X34" s="15"/>
      <c r="Y34" s="107"/>
      <c r="Z34" s="26"/>
      <c r="AA34" s="26"/>
      <c r="AB34" s="26"/>
      <c r="AC34" s="26"/>
      <c r="AD34" s="26"/>
      <c r="AE34" s="26"/>
      <c r="AF34" s="26"/>
      <c r="AG34" s="4"/>
      <c r="AH34" s="4"/>
      <c r="AI34" s="4"/>
      <c r="AJ34" s="4"/>
      <c r="AK34" s="4"/>
      <c r="AL34" s="4"/>
      <c r="AM34" s="4"/>
      <c r="AN34" s="5"/>
      <c r="AO34" s="5"/>
      <c r="AP34" s="5"/>
      <c r="AQ34" s="5"/>
      <c r="AR34" s="5"/>
      <c r="AS34" s="5"/>
      <c r="AT34" s="5"/>
    </row>
    <row r="35" spans="1:46" x14ac:dyDescent="0.35">
      <c r="A35" s="30">
        <v>28</v>
      </c>
      <c r="B35" s="7" t="s">
        <v>81</v>
      </c>
      <c r="C35" s="32" t="s">
        <v>82</v>
      </c>
      <c r="D35" s="123" t="s">
        <v>72</v>
      </c>
      <c r="E35" s="123">
        <v>0</v>
      </c>
      <c r="F35" s="123">
        <v>1</v>
      </c>
      <c r="G35" s="123">
        <v>2</v>
      </c>
      <c r="H35" s="123">
        <v>2</v>
      </c>
      <c r="I35" s="4">
        <f t="shared" si="0"/>
        <v>0</v>
      </c>
      <c r="J35" s="26"/>
      <c r="K35" s="74"/>
      <c r="L35" s="73"/>
      <c r="V35" s="38"/>
      <c r="W35" s="51"/>
      <c r="X35" s="15"/>
      <c r="Y35" s="107"/>
      <c r="Z35" s="26"/>
      <c r="AA35" s="26"/>
      <c r="AB35" s="26"/>
      <c r="AC35" s="26"/>
      <c r="AD35" s="26"/>
      <c r="AE35" s="26"/>
      <c r="AF35" s="26"/>
      <c r="AG35" s="4"/>
      <c r="AH35" s="4"/>
      <c r="AI35" s="4"/>
      <c r="AJ35" s="4"/>
      <c r="AK35" s="4"/>
      <c r="AL35" s="4"/>
      <c r="AM35" s="4"/>
      <c r="AN35" s="5"/>
      <c r="AO35" s="5"/>
      <c r="AP35" s="5"/>
      <c r="AQ35" s="5"/>
      <c r="AR35" s="5"/>
      <c r="AS35" s="5"/>
      <c r="AT35" s="5"/>
    </row>
    <row r="36" spans="1:46" ht="33.25" customHeight="1" x14ac:dyDescent="0.35">
      <c r="A36" s="123">
        <v>29</v>
      </c>
      <c r="B36" s="122" t="s">
        <v>190</v>
      </c>
      <c r="C36" s="24" t="s">
        <v>120</v>
      </c>
      <c r="D36" s="59" t="s">
        <v>121</v>
      </c>
      <c r="E36" s="59">
        <v>0</v>
      </c>
      <c r="F36" s="59">
        <v>4</v>
      </c>
      <c r="G36" s="59">
        <v>11</v>
      </c>
      <c r="H36" s="59">
        <v>5</v>
      </c>
      <c r="I36" s="4">
        <f t="shared" si="0"/>
        <v>6</v>
      </c>
      <c r="J36" s="26">
        <v>1</v>
      </c>
      <c r="K36" s="74">
        <v>2</v>
      </c>
      <c r="L36" s="73">
        <v>3</v>
      </c>
      <c r="V36" s="38"/>
      <c r="W36" s="51"/>
      <c r="X36" s="15"/>
      <c r="Y36" s="107"/>
      <c r="Z36" s="26"/>
      <c r="AA36" s="26"/>
      <c r="AB36" s="26"/>
      <c r="AC36" s="26"/>
      <c r="AD36" s="26"/>
      <c r="AE36" s="26"/>
      <c r="AF36" s="26"/>
      <c r="AG36" s="4"/>
      <c r="AH36" s="4"/>
      <c r="AI36" s="4"/>
      <c r="AJ36" s="4"/>
      <c r="AK36" s="4"/>
      <c r="AL36" s="4"/>
      <c r="AM36" s="4"/>
      <c r="AN36" s="5"/>
      <c r="AO36" s="5"/>
      <c r="AP36" s="5"/>
      <c r="AQ36" s="5"/>
      <c r="AR36" s="5"/>
      <c r="AS36" s="5"/>
      <c r="AT36" s="5"/>
    </row>
    <row r="37" spans="1:46" ht="16.25" customHeight="1" x14ac:dyDescent="0.35">
      <c r="A37" s="30">
        <v>30</v>
      </c>
      <c r="B37" s="7" t="s">
        <v>136</v>
      </c>
      <c r="C37" s="121" t="s">
        <v>138</v>
      </c>
      <c r="D37" s="90" t="s">
        <v>135</v>
      </c>
      <c r="E37" s="90">
        <v>0</v>
      </c>
      <c r="F37" s="90">
        <v>0</v>
      </c>
      <c r="G37" s="90">
        <v>1</v>
      </c>
      <c r="H37" s="90">
        <v>0</v>
      </c>
      <c r="I37" s="4">
        <f t="shared" si="0"/>
        <v>1</v>
      </c>
      <c r="J37" s="26">
        <v>0</v>
      </c>
      <c r="K37" s="74">
        <v>0</v>
      </c>
      <c r="L37" s="73">
        <v>1</v>
      </c>
      <c r="V37" s="38"/>
      <c r="W37" s="55"/>
      <c r="X37" s="15"/>
      <c r="Y37" s="9"/>
      <c r="Z37" s="26"/>
      <c r="AA37" s="26"/>
      <c r="AB37" s="26"/>
      <c r="AC37" s="26"/>
      <c r="AD37" s="26"/>
      <c r="AE37" s="26"/>
      <c r="AF37" s="26"/>
      <c r="AG37" s="4"/>
      <c r="AH37" s="4"/>
      <c r="AI37" s="4"/>
      <c r="AJ37" s="4"/>
      <c r="AK37" s="4"/>
      <c r="AL37" s="4"/>
      <c r="AM37" s="4"/>
      <c r="AN37" s="5"/>
      <c r="AO37" s="5"/>
      <c r="AP37" s="5"/>
      <c r="AQ37" s="5"/>
      <c r="AR37" s="5"/>
      <c r="AS37" s="5"/>
      <c r="AT37" s="5"/>
    </row>
    <row r="38" spans="1:46" ht="16.25" customHeight="1" x14ac:dyDescent="0.35">
      <c r="A38" s="123">
        <v>31</v>
      </c>
      <c r="B38" s="7" t="s">
        <v>191</v>
      </c>
      <c r="C38" s="60" t="s">
        <v>188</v>
      </c>
      <c r="D38" s="53" t="s">
        <v>189</v>
      </c>
      <c r="E38" s="53">
        <v>0</v>
      </c>
      <c r="F38" s="53">
        <v>0</v>
      </c>
      <c r="G38" s="53">
        <v>1</v>
      </c>
      <c r="H38" s="53">
        <v>0</v>
      </c>
      <c r="I38" s="4">
        <f t="shared" si="0"/>
        <v>1</v>
      </c>
      <c r="J38" s="26">
        <v>0</v>
      </c>
      <c r="K38" s="74">
        <v>0</v>
      </c>
      <c r="L38" s="73">
        <v>1</v>
      </c>
      <c r="V38" s="38"/>
      <c r="W38" s="55"/>
      <c r="X38" s="15"/>
      <c r="Y38" s="112"/>
      <c r="Z38" s="26"/>
      <c r="AA38" s="26"/>
      <c r="AB38" s="26"/>
      <c r="AC38" s="26"/>
      <c r="AD38" s="26"/>
      <c r="AE38" s="26"/>
      <c r="AF38" s="26"/>
      <c r="AG38" s="4"/>
      <c r="AH38" s="4"/>
      <c r="AI38" s="4"/>
      <c r="AJ38" s="4"/>
      <c r="AK38" s="4"/>
      <c r="AL38" s="4"/>
      <c r="AM38" s="4"/>
      <c r="AN38" s="5"/>
      <c r="AO38" s="5"/>
      <c r="AP38" s="5"/>
      <c r="AQ38" s="5"/>
      <c r="AR38" s="5"/>
      <c r="AS38" s="5"/>
      <c r="AT38" s="5"/>
    </row>
    <row r="39" spans="1:46" ht="16.25" customHeight="1" x14ac:dyDescent="0.35">
      <c r="A39" s="30">
        <v>32</v>
      </c>
      <c r="B39" s="7" t="s">
        <v>144</v>
      </c>
      <c r="C39" s="53" t="s">
        <v>150</v>
      </c>
      <c r="D39" s="88" t="s">
        <v>63</v>
      </c>
      <c r="E39" s="90">
        <v>0</v>
      </c>
      <c r="F39" s="90">
        <v>3</v>
      </c>
      <c r="G39" s="90">
        <v>24</v>
      </c>
      <c r="H39" s="90">
        <v>7</v>
      </c>
      <c r="I39" s="4">
        <f t="shared" si="0"/>
        <v>18</v>
      </c>
      <c r="J39" s="26">
        <v>3</v>
      </c>
      <c r="K39" s="74">
        <v>7</v>
      </c>
      <c r="L39" s="73">
        <v>8</v>
      </c>
      <c r="V39" s="38"/>
      <c r="W39" s="55"/>
      <c r="X39" s="15"/>
      <c r="Y39" s="112"/>
      <c r="Z39" s="26"/>
      <c r="AA39" s="26"/>
      <c r="AB39" s="26"/>
      <c r="AC39" s="26"/>
      <c r="AD39" s="26"/>
      <c r="AE39" s="26"/>
      <c r="AF39" s="26"/>
      <c r="AG39" s="4"/>
      <c r="AH39" s="4"/>
      <c r="AI39" s="4"/>
      <c r="AJ39" s="4"/>
      <c r="AK39" s="4"/>
      <c r="AL39" s="4"/>
      <c r="AM39" s="4"/>
      <c r="AN39" s="5"/>
      <c r="AO39" s="5"/>
      <c r="AP39" s="5"/>
      <c r="AQ39" s="5"/>
      <c r="AR39" s="5"/>
      <c r="AS39" s="5"/>
      <c r="AT39" s="5"/>
    </row>
    <row r="40" spans="1:46" ht="16.25" customHeight="1" x14ac:dyDescent="0.35">
      <c r="A40" s="131">
        <v>33</v>
      </c>
      <c r="B40" s="116" t="s">
        <v>184</v>
      </c>
      <c r="C40" s="60" t="s">
        <v>185</v>
      </c>
      <c r="D40" s="3" t="s">
        <v>15</v>
      </c>
      <c r="E40" s="53">
        <v>1</v>
      </c>
      <c r="F40" s="53">
        <v>3</v>
      </c>
      <c r="G40" s="53">
        <v>10</v>
      </c>
      <c r="H40" s="53">
        <v>3</v>
      </c>
      <c r="I40" s="4">
        <f>SUM(J40:L40)</f>
        <v>8</v>
      </c>
      <c r="J40" s="26">
        <v>4</v>
      </c>
      <c r="K40" s="74">
        <v>1</v>
      </c>
      <c r="L40" s="73">
        <v>3</v>
      </c>
      <c r="V40" s="38"/>
      <c r="W40" s="55"/>
      <c r="X40" s="15"/>
      <c r="Y40" s="131"/>
      <c r="Z40" s="26"/>
      <c r="AA40" s="26"/>
      <c r="AB40" s="26"/>
      <c r="AC40" s="26"/>
      <c r="AD40" s="26"/>
      <c r="AE40" s="26"/>
      <c r="AF40" s="26"/>
      <c r="AG40" s="4"/>
      <c r="AH40" s="4"/>
      <c r="AI40" s="4"/>
      <c r="AJ40" s="4"/>
      <c r="AK40" s="4"/>
      <c r="AL40" s="4"/>
      <c r="AM40" s="4"/>
      <c r="AN40" s="5"/>
      <c r="AO40" s="5"/>
      <c r="AP40" s="5"/>
      <c r="AQ40" s="5"/>
      <c r="AR40" s="5"/>
      <c r="AS40" s="5"/>
      <c r="AT40" s="5"/>
    </row>
    <row r="41" spans="1:46" ht="16.25" customHeight="1" x14ac:dyDescent="0.35">
      <c r="A41" s="30">
        <v>34</v>
      </c>
      <c r="B41" s="106" t="s">
        <v>151</v>
      </c>
      <c r="C41" s="88" t="s">
        <v>152</v>
      </c>
      <c r="D41" s="88" t="s">
        <v>80</v>
      </c>
      <c r="E41" s="90">
        <v>0</v>
      </c>
      <c r="F41" s="90">
        <v>1</v>
      </c>
      <c r="G41" s="90">
        <v>1</v>
      </c>
      <c r="H41" s="90">
        <v>1</v>
      </c>
      <c r="I41" s="4">
        <f t="shared" si="0"/>
        <v>0</v>
      </c>
      <c r="J41" s="26"/>
      <c r="K41" s="74"/>
      <c r="L41" s="73"/>
      <c r="V41" s="38"/>
      <c r="W41" s="55"/>
      <c r="X41" s="15"/>
      <c r="Y41" s="112"/>
      <c r="Z41" s="26"/>
      <c r="AA41" s="26"/>
      <c r="AB41" s="26"/>
      <c r="AC41" s="26"/>
      <c r="AD41" s="26"/>
      <c r="AE41" s="26"/>
      <c r="AF41" s="26"/>
      <c r="AG41" s="4"/>
      <c r="AH41" s="4"/>
      <c r="AI41" s="4"/>
      <c r="AJ41" s="4"/>
      <c r="AK41" s="4"/>
      <c r="AL41" s="4"/>
      <c r="AM41" s="4"/>
      <c r="AN41" s="5"/>
      <c r="AO41" s="5"/>
      <c r="AP41" s="5"/>
      <c r="AQ41" s="5"/>
      <c r="AR41" s="5"/>
      <c r="AS41" s="5"/>
      <c r="AT41" s="5"/>
    </row>
    <row r="42" spans="1:46" ht="16.25" customHeight="1" x14ac:dyDescent="0.35">
      <c r="A42" s="131">
        <v>35</v>
      </c>
      <c r="B42" s="7" t="s">
        <v>182</v>
      </c>
      <c r="C42" s="88" t="s">
        <v>183</v>
      </c>
      <c r="D42" s="90" t="s">
        <v>51</v>
      </c>
      <c r="E42" s="90">
        <v>1</v>
      </c>
      <c r="F42" s="90">
        <v>4</v>
      </c>
      <c r="G42" s="90">
        <v>20</v>
      </c>
      <c r="H42" s="90">
        <v>10</v>
      </c>
      <c r="I42" s="4">
        <f t="shared" si="0"/>
        <v>3</v>
      </c>
      <c r="J42" s="26">
        <v>2</v>
      </c>
      <c r="K42" s="74">
        <v>0</v>
      </c>
      <c r="L42" s="73">
        <v>1</v>
      </c>
      <c r="V42" s="38"/>
      <c r="W42" s="55"/>
      <c r="X42" s="15"/>
      <c r="Y42" s="112"/>
      <c r="Z42" s="26"/>
      <c r="AA42" s="26"/>
      <c r="AB42" s="26"/>
      <c r="AC42" s="26"/>
      <c r="AD42" s="26"/>
      <c r="AE42" s="26"/>
      <c r="AF42" s="26"/>
      <c r="AG42" s="4"/>
      <c r="AH42" s="4"/>
      <c r="AI42" s="4"/>
      <c r="AJ42" s="4"/>
      <c r="AK42" s="4"/>
      <c r="AL42" s="4"/>
      <c r="AM42" s="4"/>
      <c r="AN42" s="5"/>
      <c r="AO42" s="5"/>
      <c r="AP42" s="5"/>
      <c r="AQ42" s="5"/>
      <c r="AR42" s="5"/>
      <c r="AS42" s="5"/>
      <c r="AT42" s="5"/>
    </row>
    <row r="43" spans="1:46" ht="16.25" customHeight="1" x14ac:dyDescent="0.35">
      <c r="A43" s="30">
        <v>36</v>
      </c>
      <c r="B43" s="78" t="s">
        <v>197</v>
      </c>
      <c r="C43" s="91" t="s">
        <v>198</v>
      </c>
      <c r="D43" s="91" t="s">
        <v>86</v>
      </c>
      <c r="E43" s="59">
        <v>1</v>
      </c>
      <c r="F43" s="59">
        <v>3</v>
      </c>
      <c r="G43" s="59">
        <v>14</v>
      </c>
      <c r="H43" s="59">
        <v>7</v>
      </c>
      <c r="I43" s="4">
        <f t="shared" ref="I43" si="2">SUM(J43:L43)</f>
        <v>11</v>
      </c>
      <c r="J43" s="26">
        <v>5</v>
      </c>
      <c r="K43" s="74">
        <v>3</v>
      </c>
      <c r="L43" s="73">
        <v>3</v>
      </c>
      <c r="V43" s="38"/>
      <c r="W43" s="55"/>
      <c r="X43" s="15"/>
      <c r="Y43" s="131"/>
      <c r="Z43" s="26"/>
      <c r="AA43" s="26"/>
      <c r="AB43" s="26"/>
      <c r="AC43" s="26"/>
      <c r="AD43" s="26"/>
      <c r="AE43" s="26"/>
      <c r="AF43" s="26"/>
      <c r="AG43" s="4"/>
      <c r="AH43" s="4"/>
      <c r="AI43" s="4"/>
      <c r="AJ43" s="4"/>
      <c r="AK43" s="4"/>
      <c r="AL43" s="4"/>
      <c r="AM43" s="4"/>
      <c r="AN43" s="5"/>
      <c r="AO43" s="5"/>
      <c r="AP43" s="5"/>
      <c r="AQ43" s="5"/>
      <c r="AR43" s="5"/>
      <c r="AS43" s="5"/>
      <c r="AT43" s="5"/>
    </row>
    <row r="44" spans="1:46" ht="16.25" customHeight="1" x14ac:dyDescent="0.35">
      <c r="A44" s="131">
        <v>37</v>
      </c>
      <c r="B44" s="116" t="s">
        <v>186</v>
      </c>
      <c r="C44" s="60" t="s">
        <v>187</v>
      </c>
      <c r="D44" s="3" t="s">
        <v>15</v>
      </c>
      <c r="E44" s="53">
        <v>0</v>
      </c>
      <c r="F44" s="53">
        <v>1</v>
      </c>
      <c r="G44" s="53">
        <v>2</v>
      </c>
      <c r="H44" s="53">
        <v>0</v>
      </c>
      <c r="I44" s="4">
        <f>SUM(J44:L44)</f>
        <v>0</v>
      </c>
      <c r="J44" s="26"/>
      <c r="K44" s="74"/>
      <c r="L44" s="73"/>
      <c r="V44" s="38"/>
      <c r="W44" s="55"/>
      <c r="X44" s="15"/>
      <c r="Y44" s="131"/>
      <c r="Z44" s="26"/>
      <c r="AA44" s="26"/>
      <c r="AB44" s="26"/>
      <c r="AC44" s="26"/>
      <c r="AD44" s="26"/>
      <c r="AE44" s="26"/>
      <c r="AF44" s="26"/>
      <c r="AG44" s="4"/>
      <c r="AH44" s="4"/>
      <c r="AI44" s="4"/>
      <c r="AJ44" s="4"/>
      <c r="AK44" s="4"/>
      <c r="AL44" s="4"/>
      <c r="AM44" s="4"/>
      <c r="AN44" s="5"/>
      <c r="AO44" s="5"/>
      <c r="AP44" s="5"/>
      <c r="AQ44" s="5"/>
      <c r="AR44" s="5"/>
      <c r="AS44" s="5"/>
      <c r="AT44" s="5"/>
    </row>
    <row r="45" spans="1:46" ht="16.25" customHeight="1" x14ac:dyDescent="0.35">
      <c r="A45" s="30">
        <v>38</v>
      </c>
      <c r="B45" s="7" t="s">
        <v>161</v>
      </c>
      <c r="C45" s="88" t="s">
        <v>160</v>
      </c>
      <c r="D45" s="90" t="s">
        <v>159</v>
      </c>
      <c r="E45" s="90">
        <v>0</v>
      </c>
      <c r="F45" s="90">
        <v>0</v>
      </c>
      <c r="G45" s="90">
        <v>1</v>
      </c>
      <c r="H45" s="90">
        <v>1</v>
      </c>
      <c r="I45" s="4">
        <f>SUM(J45:L45)</f>
        <v>0</v>
      </c>
      <c r="J45" s="26"/>
      <c r="K45" s="74"/>
      <c r="L45" s="73"/>
      <c r="V45" s="38"/>
      <c r="W45" s="55"/>
      <c r="X45" s="15"/>
      <c r="Y45" s="131"/>
      <c r="Z45" s="26"/>
      <c r="AA45" s="26"/>
      <c r="AB45" s="26"/>
      <c r="AC45" s="26"/>
      <c r="AD45" s="26"/>
      <c r="AE45" s="26"/>
      <c r="AF45" s="26"/>
      <c r="AG45" s="4"/>
      <c r="AH45" s="4"/>
      <c r="AI45" s="4"/>
      <c r="AJ45" s="4"/>
      <c r="AK45" s="4"/>
      <c r="AL45" s="4"/>
      <c r="AM45" s="4"/>
      <c r="AN45" s="5"/>
      <c r="AO45" s="5"/>
      <c r="AP45" s="5"/>
      <c r="AQ45" s="5"/>
      <c r="AR45" s="5"/>
      <c r="AS45" s="5"/>
      <c r="AT45" s="5"/>
    </row>
    <row r="46" spans="1:46" ht="16.25" customHeight="1" x14ac:dyDescent="0.35">
      <c r="A46" s="131">
        <v>39</v>
      </c>
      <c r="B46" s="7" t="s">
        <v>177</v>
      </c>
      <c r="C46" s="88" t="s">
        <v>176</v>
      </c>
      <c r="D46" s="90" t="s">
        <v>110</v>
      </c>
      <c r="E46" s="90">
        <v>0</v>
      </c>
      <c r="F46" s="90">
        <v>4</v>
      </c>
      <c r="G46" s="90">
        <v>23</v>
      </c>
      <c r="H46" s="90">
        <v>9</v>
      </c>
      <c r="I46" s="4">
        <f>SUM(J46:L46)</f>
        <v>0</v>
      </c>
      <c r="J46" s="26"/>
      <c r="K46" s="74"/>
      <c r="L46" s="73"/>
      <c r="V46" s="38"/>
      <c r="W46" s="55"/>
      <c r="X46" s="15"/>
      <c r="Y46" s="131"/>
      <c r="Z46" s="26"/>
      <c r="AA46" s="26"/>
      <c r="AB46" s="26"/>
      <c r="AC46" s="26"/>
      <c r="AD46" s="26"/>
      <c r="AE46" s="26"/>
      <c r="AF46" s="26"/>
      <c r="AG46" s="4"/>
      <c r="AH46" s="4"/>
      <c r="AI46" s="4"/>
      <c r="AJ46" s="4"/>
      <c r="AK46" s="4"/>
      <c r="AL46" s="4"/>
      <c r="AM46" s="4"/>
      <c r="AN46" s="5"/>
      <c r="AO46" s="5"/>
      <c r="AP46" s="5"/>
      <c r="AQ46" s="5"/>
      <c r="AR46" s="5"/>
      <c r="AS46" s="5"/>
      <c r="AT46" s="5"/>
    </row>
    <row r="47" spans="1:46" ht="16.25" customHeight="1" x14ac:dyDescent="0.35">
      <c r="A47" s="30">
        <v>40</v>
      </c>
      <c r="B47" s="18" t="s">
        <v>155</v>
      </c>
      <c r="C47" s="88" t="s">
        <v>156</v>
      </c>
      <c r="D47" s="90" t="s">
        <v>157</v>
      </c>
      <c r="E47" s="90">
        <v>1</v>
      </c>
      <c r="F47" s="90">
        <v>5</v>
      </c>
      <c r="G47" s="90">
        <v>34</v>
      </c>
      <c r="H47" s="90">
        <v>0</v>
      </c>
      <c r="I47" s="4">
        <f t="shared" si="0"/>
        <v>0</v>
      </c>
      <c r="J47" s="26"/>
      <c r="K47" s="74"/>
      <c r="L47" s="73"/>
      <c r="V47" s="38"/>
      <c r="W47" s="55"/>
      <c r="X47" s="15"/>
      <c r="Y47" s="112"/>
      <c r="Z47" s="26"/>
      <c r="AA47" s="26"/>
      <c r="AB47" s="26"/>
      <c r="AC47" s="26"/>
      <c r="AD47" s="26"/>
      <c r="AE47" s="26"/>
      <c r="AF47" s="26"/>
      <c r="AG47" s="4"/>
      <c r="AH47" s="4"/>
      <c r="AI47" s="4"/>
      <c r="AJ47" s="4"/>
      <c r="AK47" s="4"/>
      <c r="AL47" s="4"/>
      <c r="AM47" s="4"/>
      <c r="AN47" s="5"/>
      <c r="AO47" s="5"/>
      <c r="AP47" s="5"/>
      <c r="AQ47" s="5"/>
      <c r="AR47" s="5"/>
      <c r="AS47" s="5"/>
      <c r="AT47" s="5"/>
    </row>
    <row r="48" spans="1:46" ht="16.25" customHeight="1" x14ac:dyDescent="0.35">
      <c r="A48" s="131">
        <v>41</v>
      </c>
      <c r="B48" s="92" t="s">
        <v>158</v>
      </c>
      <c r="C48" s="114" t="s">
        <v>156</v>
      </c>
      <c r="D48" s="104" t="s">
        <v>157</v>
      </c>
      <c r="E48" s="104">
        <v>0</v>
      </c>
      <c r="F48" s="104">
        <v>5</v>
      </c>
      <c r="G48" s="104">
        <v>28</v>
      </c>
      <c r="H48" s="104">
        <v>0</v>
      </c>
      <c r="I48" s="4">
        <f t="shared" si="0"/>
        <v>0</v>
      </c>
      <c r="J48" s="26"/>
      <c r="K48" s="74"/>
      <c r="L48" s="73"/>
      <c r="V48" s="38"/>
      <c r="W48" s="55"/>
      <c r="X48" s="15"/>
      <c r="Y48" s="112"/>
      <c r="Z48" s="26"/>
      <c r="AA48" s="26"/>
      <c r="AB48" s="26"/>
      <c r="AC48" s="26"/>
      <c r="AD48" s="26"/>
      <c r="AE48" s="26"/>
      <c r="AF48" s="26"/>
      <c r="AG48" s="4"/>
      <c r="AH48" s="4"/>
      <c r="AI48" s="4"/>
      <c r="AJ48" s="4"/>
      <c r="AK48" s="4"/>
      <c r="AL48" s="4"/>
      <c r="AM48" s="4"/>
      <c r="AN48" s="5"/>
      <c r="AO48" s="5"/>
      <c r="AP48" s="5"/>
      <c r="AQ48" s="5"/>
      <c r="AR48" s="5"/>
      <c r="AS48" s="5"/>
      <c r="AT48" s="5"/>
    </row>
    <row r="49" spans="1:46" ht="16.25" customHeight="1" x14ac:dyDescent="0.35">
      <c r="A49" s="30">
        <v>42</v>
      </c>
      <c r="B49" s="116" t="s">
        <v>178</v>
      </c>
      <c r="C49" s="60" t="s">
        <v>179</v>
      </c>
      <c r="D49" s="53" t="s">
        <v>86</v>
      </c>
      <c r="E49" s="53">
        <v>0</v>
      </c>
      <c r="F49" s="53">
        <v>2</v>
      </c>
      <c r="G49" s="53">
        <v>2</v>
      </c>
      <c r="H49" s="53">
        <v>1</v>
      </c>
      <c r="I49" s="4">
        <f t="shared" si="0"/>
        <v>0</v>
      </c>
      <c r="J49" s="26"/>
      <c r="K49" s="74"/>
      <c r="L49" s="73"/>
      <c r="V49" s="38"/>
      <c r="W49" s="55"/>
      <c r="X49" s="15"/>
      <c r="Y49" s="112"/>
      <c r="Z49" s="26"/>
      <c r="AA49" s="26"/>
      <c r="AB49" s="26"/>
      <c r="AC49" s="26"/>
      <c r="AD49" s="26"/>
      <c r="AE49" s="26"/>
      <c r="AF49" s="26"/>
      <c r="AG49" s="4"/>
      <c r="AH49" s="4"/>
      <c r="AI49" s="4"/>
      <c r="AJ49" s="4"/>
      <c r="AK49" s="4"/>
      <c r="AL49" s="4"/>
      <c r="AM49" s="4"/>
      <c r="AN49" s="5"/>
      <c r="AO49" s="5"/>
      <c r="AP49" s="5"/>
      <c r="AQ49" s="5"/>
      <c r="AR49" s="5"/>
      <c r="AS49" s="5"/>
      <c r="AT49" s="5"/>
    </row>
    <row r="50" spans="1:46" ht="16.25" customHeight="1" x14ac:dyDescent="0.35">
      <c r="A50" s="131">
        <v>43</v>
      </c>
      <c r="B50" s="116" t="s">
        <v>175</v>
      </c>
      <c r="C50" s="60" t="s">
        <v>174</v>
      </c>
      <c r="D50" s="3" t="s">
        <v>173</v>
      </c>
      <c r="E50" s="90">
        <v>0</v>
      </c>
      <c r="F50" s="90">
        <v>0</v>
      </c>
      <c r="G50" s="90">
        <v>1</v>
      </c>
      <c r="H50" s="90">
        <v>0</v>
      </c>
      <c r="I50" s="4">
        <f t="shared" si="0"/>
        <v>0</v>
      </c>
      <c r="J50" s="26"/>
      <c r="K50" s="74"/>
      <c r="L50" s="73"/>
      <c r="V50" s="38"/>
      <c r="W50" s="55"/>
      <c r="X50" s="15"/>
      <c r="Y50" s="123"/>
      <c r="Z50" s="26"/>
      <c r="AA50" s="26"/>
      <c r="AB50" s="26"/>
      <c r="AC50" s="26"/>
      <c r="AD50" s="26"/>
      <c r="AE50" s="26"/>
      <c r="AF50" s="26"/>
      <c r="AG50" s="4"/>
      <c r="AH50" s="4"/>
      <c r="AI50" s="4"/>
      <c r="AJ50" s="4"/>
      <c r="AK50" s="4"/>
      <c r="AL50" s="4"/>
      <c r="AM50" s="4"/>
      <c r="AN50" s="5"/>
      <c r="AO50" s="5"/>
      <c r="AP50" s="5"/>
      <c r="AQ50" s="5"/>
      <c r="AR50" s="5"/>
      <c r="AS50" s="5"/>
      <c r="AT50" s="5"/>
    </row>
    <row r="51" spans="1:46" ht="16.25" customHeight="1" x14ac:dyDescent="0.35">
      <c r="A51" s="30">
        <v>44</v>
      </c>
      <c r="B51" s="117" t="s">
        <v>181</v>
      </c>
      <c r="C51" s="88" t="s">
        <v>180</v>
      </c>
      <c r="D51" s="31" t="s">
        <v>90</v>
      </c>
      <c r="E51" s="90">
        <v>0</v>
      </c>
      <c r="F51" s="90">
        <v>4</v>
      </c>
      <c r="G51" s="90">
        <v>18</v>
      </c>
      <c r="H51" s="90">
        <v>8</v>
      </c>
      <c r="I51" s="4">
        <f t="shared" si="0"/>
        <v>0</v>
      </c>
      <c r="J51" s="26"/>
      <c r="K51" s="74"/>
      <c r="L51" s="73"/>
      <c r="V51" s="38"/>
      <c r="W51" s="55"/>
      <c r="X51" s="15"/>
      <c r="Y51" s="123"/>
      <c r="Z51" s="26"/>
      <c r="AA51" s="26"/>
      <c r="AB51" s="26"/>
      <c r="AC51" s="26"/>
      <c r="AD51" s="26"/>
      <c r="AE51" s="26"/>
      <c r="AF51" s="26"/>
      <c r="AG51" s="4"/>
      <c r="AH51" s="4"/>
      <c r="AI51" s="4"/>
      <c r="AJ51" s="4"/>
      <c r="AK51" s="4"/>
      <c r="AL51" s="4"/>
      <c r="AM51" s="4"/>
      <c r="AN51" s="5"/>
      <c r="AO51" s="5"/>
      <c r="AP51" s="5"/>
      <c r="AQ51" s="5"/>
      <c r="AR51" s="5"/>
      <c r="AS51" s="5"/>
      <c r="AT51" s="5"/>
    </row>
    <row r="52" spans="1:46" ht="16.25" customHeight="1" x14ac:dyDescent="0.35">
      <c r="A52" s="131">
        <v>45</v>
      </c>
      <c r="B52" s="40" t="s">
        <v>133</v>
      </c>
      <c r="C52" s="88" t="s">
        <v>134</v>
      </c>
      <c r="D52" s="90" t="s">
        <v>132</v>
      </c>
      <c r="E52" s="90">
        <v>0</v>
      </c>
      <c r="F52" s="90">
        <v>0</v>
      </c>
      <c r="G52" s="90">
        <v>2</v>
      </c>
      <c r="H52" s="90">
        <v>1</v>
      </c>
      <c r="I52" s="4">
        <f t="shared" si="0"/>
        <v>0</v>
      </c>
      <c r="J52" s="26"/>
      <c r="K52" s="74"/>
      <c r="L52" s="73"/>
      <c r="V52" s="38"/>
      <c r="W52" s="55"/>
      <c r="X52" s="15"/>
      <c r="Y52" s="123"/>
      <c r="Z52" s="26"/>
      <c r="AA52" s="26"/>
      <c r="AB52" s="26"/>
      <c r="AC52" s="26"/>
      <c r="AD52" s="26"/>
      <c r="AE52" s="26"/>
      <c r="AF52" s="26"/>
      <c r="AG52" s="4"/>
      <c r="AH52" s="4"/>
      <c r="AI52" s="4"/>
      <c r="AJ52" s="4"/>
      <c r="AK52" s="4"/>
      <c r="AL52" s="4"/>
      <c r="AM52" s="4"/>
      <c r="AN52" s="5"/>
      <c r="AO52" s="5"/>
      <c r="AP52" s="5"/>
      <c r="AQ52" s="5"/>
      <c r="AR52" s="5"/>
      <c r="AS52" s="5"/>
      <c r="AT52" s="5"/>
    </row>
    <row r="53" spans="1:46" ht="16.25" customHeight="1" x14ac:dyDescent="0.35">
      <c r="A53" s="30">
        <v>46</v>
      </c>
      <c r="B53" s="118" t="s">
        <v>169</v>
      </c>
      <c r="C53" s="88" t="s">
        <v>170</v>
      </c>
      <c r="D53" s="90" t="s">
        <v>168</v>
      </c>
      <c r="E53" s="90">
        <v>0</v>
      </c>
      <c r="F53" s="90">
        <v>0</v>
      </c>
      <c r="G53" s="90">
        <v>2</v>
      </c>
      <c r="H53" s="90">
        <v>1</v>
      </c>
      <c r="I53" s="4">
        <f t="shared" si="0"/>
        <v>0</v>
      </c>
      <c r="J53" s="26"/>
      <c r="K53" s="74"/>
      <c r="L53" s="73"/>
      <c r="V53" s="38"/>
      <c r="W53" s="55"/>
      <c r="X53" s="15"/>
      <c r="Y53" s="123"/>
      <c r="Z53" s="26"/>
      <c r="AA53" s="26"/>
      <c r="AB53" s="26"/>
      <c r="AC53" s="26"/>
      <c r="AD53" s="26"/>
      <c r="AE53" s="26"/>
      <c r="AF53" s="26"/>
      <c r="AG53" s="4"/>
      <c r="AH53" s="4"/>
      <c r="AI53" s="4"/>
      <c r="AJ53" s="4"/>
      <c r="AK53" s="4"/>
      <c r="AL53" s="4"/>
      <c r="AM53" s="4"/>
      <c r="AN53" s="5"/>
      <c r="AO53" s="5"/>
      <c r="AP53" s="5"/>
      <c r="AQ53" s="5"/>
      <c r="AR53" s="5"/>
      <c r="AS53" s="5"/>
      <c r="AT53" s="5"/>
    </row>
    <row r="54" spans="1:46" ht="16.25" customHeight="1" x14ac:dyDescent="0.35">
      <c r="A54" s="131">
        <v>47</v>
      </c>
      <c r="B54" s="119" t="s">
        <v>163</v>
      </c>
      <c r="C54" s="60" t="s">
        <v>164</v>
      </c>
      <c r="D54" s="90" t="s">
        <v>162</v>
      </c>
      <c r="E54" s="90">
        <v>0</v>
      </c>
      <c r="F54" s="90">
        <v>0</v>
      </c>
      <c r="G54" s="90">
        <v>4</v>
      </c>
      <c r="H54" s="90">
        <v>4</v>
      </c>
      <c r="I54" s="4">
        <f t="shared" si="0"/>
        <v>0</v>
      </c>
      <c r="J54" s="26"/>
      <c r="K54" s="74"/>
      <c r="L54" s="73"/>
      <c r="V54" s="38"/>
      <c r="W54" s="55"/>
      <c r="X54" s="15"/>
      <c r="Y54" s="123"/>
      <c r="Z54" s="26"/>
      <c r="AA54" s="26"/>
      <c r="AB54" s="26"/>
      <c r="AC54" s="26"/>
      <c r="AD54" s="26"/>
      <c r="AE54" s="26"/>
      <c r="AF54" s="26"/>
      <c r="AG54" s="4"/>
      <c r="AH54" s="4"/>
      <c r="AI54" s="4"/>
      <c r="AJ54" s="4"/>
      <c r="AK54" s="4"/>
      <c r="AL54" s="4"/>
      <c r="AM54" s="4"/>
      <c r="AN54" s="5"/>
      <c r="AO54" s="5"/>
      <c r="AP54" s="5"/>
      <c r="AQ54" s="5"/>
      <c r="AR54" s="5"/>
      <c r="AS54" s="5"/>
      <c r="AT54" s="5"/>
    </row>
    <row r="55" spans="1:46" ht="16.25" customHeight="1" x14ac:dyDescent="0.35">
      <c r="A55" s="30">
        <v>48</v>
      </c>
      <c r="B55" s="119" t="s">
        <v>166</v>
      </c>
      <c r="C55" s="60" t="s">
        <v>167</v>
      </c>
      <c r="D55" s="90" t="s">
        <v>165</v>
      </c>
      <c r="E55" s="90">
        <v>0</v>
      </c>
      <c r="F55" s="90">
        <v>1</v>
      </c>
      <c r="G55" s="90">
        <v>12</v>
      </c>
      <c r="H55" s="90">
        <v>4</v>
      </c>
      <c r="I55" s="4">
        <f t="shared" si="0"/>
        <v>0</v>
      </c>
      <c r="J55" s="26"/>
      <c r="K55" s="74"/>
      <c r="L55" s="73"/>
      <c r="V55" s="38"/>
      <c r="W55" s="55"/>
      <c r="X55" s="15"/>
      <c r="Y55" s="123"/>
      <c r="Z55" s="26"/>
      <c r="AA55" s="26"/>
      <c r="AB55" s="26"/>
      <c r="AC55" s="26"/>
      <c r="AD55" s="26"/>
      <c r="AE55" s="26"/>
      <c r="AF55" s="26"/>
      <c r="AG55" s="4"/>
      <c r="AH55" s="4"/>
      <c r="AI55" s="4"/>
      <c r="AJ55" s="4"/>
      <c r="AK55" s="4"/>
      <c r="AL55" s="4"/>
      <c r="AM55" s="4"/>
      <c r="AN55" s="5"/>
      <c r="AO55" s="5"/>
      <c r="AP55" s="5"/>
      <c r="AQ55" s="5"/>
      <c r="AR55" s="5"/>
      <c r="AS55" s="5"/>
      <c r="AT55" s="5"/>
    </row>
    <row r="56" spans="1:46" ht="16.25" customHeight="1" x14ac:dyDescent="0.35">
      <c r="A56" s="131">
        <v>49</v>
      </c>
      <c r="B56" s="40"/>
      <c r="C56" s="88"/>
      <c r="D56" s="90"/>
      <c r="E56" s="90"/>
      <c r="F56" s="90"/>
      <c r="G56" s="90"/>
      <c r="H56" s="90"/>
      <c r="I56" s="4"/>
      <c r="J56" s="26"/>
      <c r="K56" s="74"/>
      <c r="L56" s="73"/>
      <c r="V56" s="38"/>
      <c r="W56" s="55"/>
      <c r="X56" s="15"/>
      <c r="Y56" s="123"/>
      <c r="Z56" s="26"/>
      <c r="AA56" s="26"/>
      <c r="AB56" s="26"/>
      <c r="AC56" s="26"/>
      <c r="AD56" s="26"/>
      <c r="AE56" s="26"/>
      <c r="AF56" s="26"/>
      <c r="AG56" s="4"/>
      <c r="AH56" s="4"/>
      <c r="AI56" s="4"/>
      <c r="AJ56" s="4"/>
      <c r="AK56" s="4"/>
      <c r="AL56" s="4"/>
      <c r="AM56" s="4"/>
      <c r="AN56" s="5"/>
      <c r="AO56" s="5"/>
      <c r="AP56" s="5"/>
      <c r="AQ56" s="5"/>
      <c r="AR56" s="5"/>
      <c r="AS56" s="5"/>
      <c r="AT56" s="5"/>
    </row>
    <row r="57" spans="1:46" ht="16.25" customHeight="1" x14ac:dyDescent="0.35">
      <c r="A57" s="30"/>
      <c r="B57" s="40"/>
      <c r="C57" s="88"/>
      <c r="D57" s="90"/>
      <c r="E57" s="90"/>
      <c r="F57" s="90"/>
      <c r="G57" s="90"/>
      <c r="H57" s="90"/>
      <c r="I57" s="4"/>
      <c r="J57" s="26"/>
      <c r="K57" s="74"/>
      <c r="L57" s="73"/>
      <c r="V57" s="38"/>
      <c r="W57" s="55"/>
      <c r="X57" s="15"/>
      <c r="Y57" s="123"/>
      <c r="Z57" s="26"/>
      <c r="AA57" s="26"/>
      <c r="AB57" s="26"/>
      <c r="AC57" s="26"/>
      <c r="AD57" s="26"/>
      <c r="AE57" s="26"/>
      <c r="AF57" s="26"/>
      <c r="AG57" s="4"/>
      <c r="AH57" s="4"/>
      <c r="AI57" s="4"/>
      <c r="AJ57" s="4"/>
      <c r="AK57" s="4"/>
      <c r="AL57" s="4"/>
      <c r="AM57" s="4"/>
      <c r="AN57" s="5"/>
      <c r="AO57" s="5"/>
      <c r="AP57" s="5"/>
      <c r="AQ57" s="5"/>
      <c r="AR57" s="5"/>
      <c r="AS57" s="5"/>
      <c r="AT57" s="5"/>
    </row>
    <row r="58" spans="1:46" ht="16.25" customHeight="1" x14ac:dyDescent="0.35">
      <c r="A58" s="30"/>
      <c r="B58" s="40"/>
      <c r="C58" s="88"/>
      <c r="D58" s="90"/>
      <c r="E58" s="90"/>
      <c r="F58" s="90"/>
      <c r="G58" s="90"/>
      <c r="H58" s="90"/>
      <c r="I58" s="4"/>
      <c r="J58" s="26"/>
      <c r="K58" s="74"/>
      <c r="L58" s="73"/>
      <c r="V58" s="38"/>
      <c r="W58" s="55"/>
      <c r="X58" s="15"/>
      <c r="Y58" s="123"/>
      <c r="Z58" s="26"/>
      <c r="AA58" s="26"/>
      <c r="AB58" s="26"/>
      <c r="AC58" s="26"/>
      <c r="AD58" s="26"/>
      <c r="AE58" s="26"/>
      <c r="AF58" s="26"/>
      <c r="AG58" s="4"/>
      <c r="AH58" s="4"/>
      <c r="AI58" s="4"/>
      <c r="AJ58" s="4"/>
      <c r="AK58" s="4"/>
      <c r="AL58" s="4"/>
      <c r="AM58" s="4"/>
      <c r="AN58" s="5"/>
      <c r="AO58" s="5"/>
      <c r="AP58" s="5"/>
      <c r="AQ58" s="5"/>
      <c r="AR58" s="5"/>
      <c r="AS58" s="5"/>
      <c r="AT58" s="5"/>
    </row>
    <row r="59" spans="1:46" ht="16.25" customHeight="1" x14ac:dyDescent="0.35">
      <c r="A59" s="30"/>
      <c r="B59" s="40"/>
      <c r="C59" s="88"/>
      <c r="D59" s="90"/>
      <c r="E59" s="90"/>
      <c r="F59" s="90"/>
      <c r="G59" s="90"/>
      <c r="H59" s="90"/>
      <c r="I59" s="4"/>
      <c r="J59" s="26"/>
      <c r="K59" s="74"/>
      <c r="L59" s="73"/>
      <c r="V59" s="38"/>
      <c r="W59" s="55"/>
      <c r="X59" s="15"/>
      <c r="Y59" s="123"/>
      <c r="Z59" s="26"/>
      <c r="AA59" s="26"/>
      <c r="AB59" s="26"/>
      <c r="AC59" s="26"/>
      <c r="AD59" s="26"/>
      <c r="AE59" s="26"/>
      <c r="AF59" s="26"/>
      <c r="AG59" s="4"/>
      <c r="AH59" s="4"/>
      <c r="AI59" s="4"/>
      <c r="AJ59" s="4"/>
      <c r="AK59" s="4"/>
      <c r="AL59" s="4"/>
      <c r="AM59" s="4"/>
      <c r="AN59" s="5"/>
      <c r="AO59" s="5"/>
      <c r="AP59" s="5"/>
      <c r="AQ59" s="5"/>
      <c r="AR59" s="5"/>
      <c r="AS59" s="5"/>
      <c r="AT59" s="5"/>
    </row>
    <row r="60" spans="1:46" ht="16.25" customHeight="1" x14ac:dyDescent="0.35">
      <c r="A60" s="30"/>
      <c r="B60" s="40"/>
      <c r="C60" s="88"/>
      <c r="D60" s="90"/>
      <c r="E60" s="90"/>
      <c r="F60" s="90"/>
      <c r="G60" s="90"/>
      <c r="H60" s="90"/>
      <c r="I60" s="4"/>
      <c r="J60" s="26"/>
      <c r="K60" s="74"/>
      <c r="L60" s="73"/>
      <c r="V60" s="38"/>
      <c r="W60" s="55"/>
      <c r="X60" s="15"/>
      <c r="Y60" s="112"/>
      <c r="Z60" s="26"/>
      <c r="AA60" s="26"/>
      <c r="AB60" s="26"/>
      <c r="AC60" s="26"/>
      <c r="AD60" s="26"/>
      <c r="AE60" s="26"/>
      <c r="AF60" s="26"/>
      <c r="AG60" s="4"/>
      <c r="AH60" s="4"/>
      <c r="AI60" s="4"/>
      <c r="AJ60" s="4"/>
      <c r="AK60" s="4"/>
      <c r="AL60" s="4"/>
      <c r="AM60" s="4"/>
      <c r="AN60" s="5"/>
      <c r="AO60" s="5"/>
      <c r="AP60" s="5"/>
      <c r="AQ60" s="5"/>
      <c r="AR60" s="5"/>
      <c r="AS60" s="5"/>
      <c r="AT60" s="5"/>
    </row>
    <row r="61" spans="1:46" ht="16.25" customHeight="1" x14ac:dyDescent="0.35">
      <c r="A61" s="30"/>
      <c r="B61" s="40"/>
      <c r="C61" s="88"/>
      <c r="D61" s="90"/>
      <c r="E61" s="90"/>
      <c r="F61" s="90"/>
      <c r="G61" s="90"/>
      <c r="H61" s="90"/>
      <c r="I61" s="4"/>
      <c r="J61" s="26"/>
      <c r="K61" s="74"/>
      <c r="L61" s="73"/>
      <c r="V61" s="38"/>
      <c r="W61" s="55"/>
      <c r="X61" s="15"/>
      <c r="Y61" s="112"/>
      <c r="Z61" s="26"/>
      <c r="AA61" s="26"/>
      <c r="AB61" s="26"/>
      <c r="AC61" s="26"/>
      <c r="AD61" s="26"/>
      <c r="AE61" s="26"/>
      <c r="AF61" s="26"/>
      <c r="AG61" s="4"/>
      <c r="AH61" s="4"/>
      <c r="AI61" s="4"/>
      <c r="AJ61" s="4"/>
      <c r="AK61" s="4"/>
      <c r="AL61" s="4"/>
      <c r="AM61" s="4"/>
      <c r="AN61" s="5"/>
      <c r="AO61" s="5"/>
      <c r="AP61" s="5"/>
      <c r="AQ61" s="5"/>
      <c r="AR61" s="5"/>
      <c r="AS61" s="5"/>
      <c r="AT61" s="5"/>
    </row>
    <row r="62" spans="1:46" ht="16.25" customHeight="1" x14ac:dyDescent="0.35">
      <c r="A62" s="30"/>
      <c r="B62" s="40"/>
      <c r="C62" s="88"/>
      <c r="D62" s="90"/>
      <c r="E62" s="90"/>
      <c r="F62" s="90"/>
      <c r="G62" s="90"/>
      <c r="H62" s="90"/>
      <c r="I62" s="4"/>
      <c r="J62" s="26"/>
      <c r="K62" s="74"/>
      <c r="L62" s="73"/>
      <c r="V62" s="38"/>
      <c r="W62" s="55"/>
      <c r="X62" s="15"/>
      <c r="Y62" s="112"/>
      <c r="Z62" s="26"/>
      <c r="AA62" s="26"/>
      <c r="AB62" s="26"/>
      <c r="AC62" s="26"/>
      <c r="AD62" s="26"/>
      <c r="AE62" s="26"/>
      <c r="AF62" s="26"/>
      <c r="AG62" s="4"/>
      <c r="AH62" s="4"/>
      <c r="AI62" s="4"/>
      <c r="AJ62" s="4"/>
      <c r="AK62" s="4"/>
      <c r="AL62" s="4"/>
      <c r="AM62" s="4"/>
      <c r="AN62" s="5"/>
      <c r="AO62" s="5"/>
      <c r="AP62" s="5"/>
      <c r="AQ62" s="5"/>
      <c r="AR62" s="5"/>
      <c r="AS62" s="5"/>
      <c r="AT62" s="5"/>
    </row>
    <row r="63" spans="1:46" ht="16.25" customHeight="1" x14ac:dyDescent="0.35">
      <c r="A63" s="30"/>
      <c r="B63" s="40"/>
      <c r="C63" s="88"/>
      <c r="D63" s="90"/>
      <c r="E63" s="90"/>
      <c r="F63" s="90"/>
      <c r="G63" s="90"/>
      <c r="H63" s="90"/>
      <c r="I63" s="4"/>
      <c r="J63" s="26"/>
      <c r="K63" s="74"/>
      <c r="L63" s="73"/>
      <c r="V63" s="38"/>
      <c r="W63" s="55"/>
      <c r="X63" s="15"/>
      <c r="Y63" s="112"/>
      <c r="Z63" s="26"/>
      <c r="AA63" s="26"/>
      <c r="AB63" s="26"/>
      <c r="AC63" s="26"/>
      <c r="AD63" s="26"/>
      <c r="AE63" s="26"/>
      <c r="AF63" s="26"/>
      <c r="AG63" s="4"/>
      <c r="AH63" s="4"/>
      <c r="AI63" s="4"/>
      <c r="AJ63" s="4"/>
      <c r="AK63" s="4"/>
      <c r="AL63" s="4"/>
      <c r="AM63" s="4"/>
      <c r="AN63" s="5"/>
      <c r="AO63" s="5"/>
      <c r="AP63" s="5"/>
      <c r="AQ63" s="5"/>
      <c r="AR63" s="5"/>
      <c r="AS63" s="5"/>
      <c r="AT63" s="5"/>
    </row>
    <row r="64" spans="1:46" x14ac:dyDescent="0.35">
      <c r="A64" s="110"/>
      <c r="B64" s="35"/>
      <c r="C64" s="15"/>
      <c r="D64" s="71"/>
      <c r="E64" s="71"/>
      <c r="F64" s="71"/>
      <c r="G64" s="71"/>
      <c r="H64" s="71"/>
      <c r="I64" s="4"/>
      <c r="J64" s="26"/>
      <c r="K64" s="74"/>
      <c r="L64" s="73"/>
      <c r="V64" s="38"/>
      <c r="W64" s="47"/>
      <c r="X64" s="15"/>
      <c r="Y64" s="9"/>
      <c r="Z64" s="26"/>
      <c r="AA64" s="26"/>
      <c r="AB64" s="26"/>
      <c r="AC64" s="26"/>
      <c r="AD64" s="26"/>
      <c r="AE64" s="26"/>
      <c r="AF64" s="26"/>
      <c r="AG64" s="4"/>
      <c r="AH64" s="4"/>
      <c r="AI64" s="4"/>
      <c r="AJ64" s="4"/>
      <c r="AK64" s="4"/>
      <c r="AL64" s="4"/>
      <c r="AM64" s="4"/>
      <c r="AN64" s="5"/>
      <c r="AO64" s="5"/>
      <c r="AP64" s="5"/>
      <c r="AQ64" s="5"/>
      <c r="AR64" s="5"/>
      <c r="AS64" s="5"/>
      <c r="AT64" s="5"/>
    </row>
    <row r="65" spans="1:46" x14ac:dyDescent="0.35">
      <c r="A65" s="30"/>
      <c r="B65" s="35"/>
      <c r="C65" s="15"/>
      <c r="D65" s="71"/>
      <c r="E65" s="71"/>
      <c r="F65" s="71"/>
      <c r="G65" s="71"/>
      <c r="H65" s="71"/>
      <c r="I65" s="4"/>
      <c r="J65" s="26"/>
      <c r="K65" s="74"/>
      <c r="L65" s="73"/>
      <c r="V65" s="38"/>
      <c r="W65" s="48"/>
      <c r="X65" s="15"/>
      <c r="Y65" s="9"/>
      <c r="Z65" s="26"/>
      <c r="AA65" s="26"/>
      <c r="AB65" s="26"/>
      <c r="AC65" s="26"/>
      <c r="AD65" s="26"/>
      <c r="AE65" s="26"/>
      <c r="AF65" s="26"/>
      <c r="AG65" s="4"/>
      <c r="AH65" s="4"/>
      <c r="AI65" s="4"/>
      <c r="AJ65" s="4"/>
      <c r="AK65" s="4"/>
      <c r="AL65" s="4"/>
      <c r="AM65" s="4"/>
      <c r="AN65" s="5"/>
      <c r="AO65" s="5"/>
      <c r="AP65" s="5"/>
      <c r="AQ65" s="5"/>
      <c r="AR65" s="5"/>
      <c r="AS65" s="5"/>
      <c r="AT65" s="5"/>
    </row>
    <row r="66" spans="1:46" ht="17.5" x14ac:dyDescent="0.35">
      <c r="A66" s="135" t="s">
        <v>7</v>
      </c>
      <c r="B66" s="167"/>
      <c r="C66" s="167"/>
      <c r="D66" s="136"/>
      <c r="E66" s="129">
        <f t="shared" ref="E66:L66" si="3">SUM(E7:E65)</f>
        <v>13</v>
      </c>
      <c r="F66" s="129">
        <f t="shared" si="3"/>
        <v>117</v>
      </c>
      <c r="G66" s="129">
        <f t="shared" si="3"/>
        <v>616</v>
      </c>
      <c r="H66" s="129">
        <f t="shared" si="3"/>
        <v>216</v>
      </c>
      <c r="I66" s="130">
        <f t="shared" si="3"/>
        <v>302</v>
      </c>
      <c r="J66" s="129">
        <f t="shared" si="3"/>
        <v>83</v>
      </c>
      <c r="K66" s="129">
        <f t="shared" si="3"/>
        <v>95</v>
      </c>
      <c r="L66" s="129">
        <f t="shared" si="3"/>
        <v>124</v>
      </c>
      <c r="V66" s="38"/>
      <c r="W66" s="47"/>
      <c r="X66" s="15"/>
      <c r="Y66" s="9"/>
      <c r="Z66" s="26"/>
      <c r="AA66" s="26"/>
      <c r="AB66" s="26"/>
      <c r="AC66" s="26"/>
      <c r="AD66" s="26"/>
      <c r="AE66" s="26"/>
      <c r="AF66" s="26"/>
      <c r="AG66" s="4"/>
      <c r="AH66" s="4"/>
      <c r="AI66" s="4"/>
      <c r="AJ66" s="4"/>
      <c r="AK66" s="4"/>
      <c r="AL66" s="4"/>
      <c r="AM66" s="4"/>
      <c r="AN66" s="5"/>
      <c r="AO66" s="5"/>
      <c r="AP66" s="5"/>
      <c r="AQ66" s="5"/>
      <c r="AR66" s="5"/>
      <c r="AS66" s="5"/>
      <c r="AT66" s="5"/>
    </row>
    <row r="67" spans="1:46" x14ac:dyDescent="0.35">
      <c r="A67" s="49"/>
      <c r="B67" s="67"/>
      <c r="C67" s="63"/>
      <c r="D67" s="49"/>
      <c r="E67" s="49"/>
      <c r="F67" s="49"/>
      <c r="G67" s="49"/>
      <c r="H67" s="49"/>
      <c r="I67" s="49"/>
      <c r="J67" s="49"/>
      <c r="K67" s="56"/>
      <c r="L67" s="49"/>
    </row>
    <row r="68" spans="1:46" ht="20" x14ac:dyDescent="0.4">
      <c r="A68" s="49"/>
      <c r="B68" s="63"/>
      <c r="C68" s="63"/>
      <c r="D68" s="49"/>
      <c r="E68" s="49"/>
      <c r="F68" s="49"/>
      <c r="G68" s="49"/>
      <c r="H68" s="151"/>
      <c r="I68" s="151"/>
      <c r="J68" s="151"/>
      <c r="K68" s="49"/>
      <c r="L68" s="49"/>
    </row>
    <row r="69" spans="1:46" x14ac:dyDescent="0.35">
      <c r="A69" s="49"/>
      <c r="B69" s="56"/>
      <c r="C69" s="63"/>
      <c r="D69" s="49"/>
      <c r="E69" s="49"/>
      <c r="F69" s="150"/>
      <c r="G69" s="150"/>
      <c r="H69" s="150"/>
      <c r="I69" s="70"/>
      <c r="J69" s="150"/>
      <c r="K69" s="150"/>
      <c r="L69" s="150"/>
    </row>
    <row r="70" spans="1:46" x14ac:dyDescent="0.35">
      <c r="A70" s="49"/>
      <c r="B70" s="67"/>
      <c r="C70" s="63"/>
      <c r="D70" s="68"/>
      <c r="E70" s="145" t="s">
        <v>32</v>
      </c>
      <c r="F70" s="152"/>
      <c r="G70" s="152"/>
      <c r="H70" s="152"/>
      <c r="I70" s="152"/>
      <c r="J70" s="146"/>
      <c r="K70" s="135" t="s">
        <v>23</v>
      </c>
      <c r="L70" s="136"/>
    </row>
    <row r="71" spans="1:46" x14ac:dyDescent="0.35">
      <c r="A71" s="49"/>
      <c r="B71" s="67"/>
      <c r="C71" s="63"/>
      <c r="D71" s="58"/>
      <c r="E71" s="124">
        <v>1</v>
      </c>
      <c r="F71" s="141" t="s">
        <v>17</v>
      </c>
      <c r="G71" s="141"/>
      <c r="H71" s="141">
        <v>58</v>
      </c>
      <c r="I71" s="141"/>
      <c r="J71" s="141"/>
      <c r="K71" s="163">
        <v>69</v>
      </c>
      <c r="L71" s="163"/>
    </row>
    <row r="72" spans="1:46" x14ac:dyDescent="0.35">
      <c r="A72" s="49"/>
      <c r="B72" s="67"/>
      <c r="C72" s="63"/>
      <c r="D72" s="58"/>
      <c r="E72" s="125">
        <v>2</v>
      </c>
      <c r="F72" s="137" t="s">
        <v>18</v>
      </c>
      <c r="G72" s="139"/>
      <c r="H72" s="137">
        <v>97</v>
      </c>
      <c r="I72" s="138"/>
      <c r="J72" s="139"/>
      <c r="K72" s="135">
        <v>51</v>
      </c>
      <c r="L72" s="136"/>
    </row>
    <row r="73" spans="1:46" x14ac:dyDescent="0.35">
      <c r="A73" s="49"/>
      <c r="B73" s="67"/>
      <c r="C73" s="63"/>
      <c r="D73" s="58"/>
      <c r="E73" s="124">
        <v>3</v>
      </c>
      <c r="F73" s="137" t="s">
        <v>27</v>
      </c>
      <c r="G73" s="139"/>
      <c r="H73" s="137"/>
      <c r="I73" s="138"/>
      <c r="J73" s="139"/>
      <c r="K73" s="135"/>
      <c r="L73" s="136"/>
    </row>
    <row r="74" spans="1:46" x14ac:dyDescent="0.35">
      <c r="A74" s="49"/>
      <c r="B74" s="67"/>
      <c r="C74" s="63"/>
      <c r="D74" s="58"/>
      <c r="E74" s="125">
        <v>4</v>
      </c>
      <c r="F74" s="137" t="s">
        <v>25</v>
      </c>
      <c r="G74" s="139"/>
      <c r="H74" s="137">
        <v>381</v>
      </c>
      <c r="I74" s="138"/>
      <c r="J74" s="139"/>
      <c r="K74" s="135">
        <v>388</v>
      </c>
      <c r="L74" s="136"/>
    </row>
    <row r="75" spans="1:46" x14ac:dyDescent="0.35">
      <c r="A75" s="49"/>
      <c r="B75" s="67"/>
      <c r="C75" s="63"/>
      <c r="D75" s="58"/>
      <c r="E75" s="124">
        <v>5</v>
      </c>
      <c r="F75" s="137" t="s">
        <v>7</v>
      </c>
      <c r="G75" s="139"/>
      <c r="H75" s="137">
        <v>484</v>
      </c>
      <c r="I75" s="138"/>
      <c r="J75" s="139"/>
      <c r="K75" s="145">
        <f>SUM(K76,K80)</f>
        <v>389</v>
      </c>
      <c r="L75" s="146"/>
    </row>
    <row r="76" spans="1:46" x14ac:dyDescent="0.35">
      <c r="A76" s="49"/>
      <c r="B76" s="67"/>
      <c r="C76" s="63"/>
      <c r="D76" s="58"/>
      <c r="E76" s="125">
        <v>6</v>
      </c>
      <c r="F76" s="137" t="s">
        <v>24</v>
      </c>
      <c r="G76" s="139"/>
      <c r="H76" s="142">
        <v>372</v>
      </c>
      <c r="I76" s="143"/>
      <c r="J76" s="144"/>
      <c r="K76" s="145">
        <f>SUM(K77:L79)</f>
        <v>316</v>
      </c>
      <c r="L76" s="146"/>
    </row>
    <row r="77" spans="1:46" x14ac:dyDescent="0.35">
      <c r="A77" s="49"/>
      <c r="B77" s="67"/>
      <c r="C77" s="63"/>
      <c r="D77" s="58"/>
      <c r="E77" s="124">
        <v>7</v>
      </c>
      <c r="F77" s="141" t="s">
        <v>19</v>
      </c>
      <c r="G77" s="141"/>
      <c r="H77" s="142">
        <v>93</v>
      </c>
      <c r="I77" s="143"/>
      <c r="J77" s="144"/>
      <c r="K77" s="137">
        <v>81</v>
      </c>
      <c r="L77" s="139"/>
    </row>
    <row r="78" spans="1:46" x14ac:dyDescent="0.35">
      <c r="A78" s="49"/>
      <c r="B78" s="67"/>
      <c r="C78" s="63"/>
      <c r="D78" s="58"/>
      <c r="E78" s="125">
        <v>8</v>
      </c>
      <c r="F78" s="141" t="s">
        <v>20</v>
      </c>
      <c r="G78" s="141"/>
      <c r="H78" s="142">
        <v>111</v>
      </c>
      <c r="I78" s="143"/>
      <c r="J78" s="144"/>
      <c r="K78" s="137">
        <v>105</v>
      </c>
      <c r="L78" s="139"/>
    </row>
    <row r="79" spans="1:46" x14ac:dyDescent="0.35">
      <c r="A79" s="49"/>
      <c r="B79" s="67"/>
      <c r="C79" s="63"/>
      <c r="D79" s="58"/>
      <c r="E79" s="124">
        <v>9</v>
      </c>
      <c r="F79" s="141" t="s">
        <v>21</v>
      </c>
      <c r="G79" s="141"/>
      <c r="H79" s="142">
        <v>110</v>
      </c>
      <c r="I79" s="143"/>
      <c r="J79" s="144"/>
      <c r="K79" s="137">
        <v>130</v>
      </c>
      <c r="L79" s="139"/>
    </row>
    <row r="80" spans="1:46" x14ac:dyDescent="0.35">
      <c r="A80" s="49"/>
      <c r="B80" s="67"/>
      <c r="C80" s="63"/>
      <c r="D80" s="58"/>
      <c r="E80" s="125">
        <v>10</v>
      </c>
      <c r="F80" s="141" t="s">
        <v>22</v>
      </c>
      <c r="G80" s="141"/>
      <c r="H80" s="142">
        <v>121</v>
      </c>
      <c r="I80" s="143"/>
      <c r="J80" s="144"/>
      <c r="K80" s="137">
        <v>73</v>
      </c>
      <c r="L80" s="139"/>
    </row>
    <row r="81" spans="1:12" x14ac:dyDescent="0.35">
      <c r="A81" s="49"/>
      <c r="B81" s="67"/>
      <c r="C81" s="63"/>
      <c r="D81" s="49"/>
      <c r="E81" s="141" t="s">
        <v>26</v>
      </c>
      <c r="F81" s="141"/>
      <c r="G81" s="141"/>
      <c r="H81" s="141">
        <v>253</v>
      </c>
      <c r="I81" s="141"/>
      <c r="J81" s="141"/>
      <c r="K81" s="140">
        <v>28</v>
      </c>
      <c r="L81" s="140"/>
    </row>
  </sheetData>
  <mergeCells count="62">
    <mergeCell ref="E70:J70"/>
    <mergeCell ref="K70:L70"/>
    <mergeCell ref="AN4:AT4"/>
    <mergeCell ref="AB5:AC5"/>
    <mergeCell ref="AI5:AJ5"/>
    <mergeCell ref="AP5:AQ5"/>
    <mergeCell ref="V4:V6"/>
    <mergeCell ref="W4:W6"/>
    <mergeCell ref="X4:X6"/>
    <mergeCell ref="Y4:Y6"/>
    <mergeCell ref="Z4:AF4"/>
    <mergeCell ref="AG4:AM4"/>
    <mergeCell ref="A4:A6"/>
    <mergeCell ref="B4:B6"/>
    <mergeCell ref="C4:C6"/>
    <mergeCell ref="D4:D6"/>
    <mergeCell ref="E4:L4"/>
    <mergeCell ref="E5:E6"/>
    <mergeCell ref="F5:F6"/>
    <mergeCell ref="G5:H5"/>
    <mergeCell ref="I5:I6"/>
    <mergeCell ref="J5:J6"/>
    <mergeCell ref="K5:K6"/>
    <mergeCell ref="L5:L6"/>
    <mergeCell ref="A66:D66"/>
    <mergeCell ref="K73:L73"/>
    <mergeCell ref="F74:G74"/>
    <mergeCell ref="H74:J74"/>
    <mergeCell ref="K74:L74"/>
    <mergeCell ref="F71:G71"/>
    <mergeCell ref="H71:J71"/>
    <mergeCell ref="K71:L71"/>
    <mergeCell ref="F72:G72"/>
    <mergeCell ref="H72:J72"/>
    <mergeCell ref="K72:L72"/>
    <mergeCell ref="F73:G73"/>
    <mergeCell ref="H73:J73"/>
    <mergeCell ref="H68:J68"/>
    <mergeCell ref="F69:H69"/>
    <mergeCell ref="J69:L69"/>
    <mergeCell ref="E81:G81"/>
    <mergeCell ref="H81:J81"/>
    <mergeCell ref="K81:L81"/>
    <mergeCell ref="A1:L2"/>
    <mergeCell ref="F79:G79"/>
    <mergeCell ref="H79:J79"/>
    <mergeCell ref="K79:L79"/>
    <mergeCell ref="F80:G80"/>
    <mergeCell ref="H80:J80"/>
    <mergeCell ref="K80:L80"/>
    <mergeCell ref="F77:G77"/>
    <mergeCell ref="H77:J77"/>
    <mergeCell ref="K77:L77"/>
    <mergeCell ref="F78:G78"/>
    <mergeCell ref="H78:J78"/>
    <mergeCell ref="K78:L78"/>
    <mergeCell ref="F75:G75"/>
    <mergeCell ref="H75:J75"/>
    <mergeCell ref="K75:L75"/>
    <mergeCell ref="F76:G76"/>
    <mergeCell ref="H76:J76"/>
    <mergeCell ref="K76:L7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6"/>
  <sheetViews>
    <sheetView topLeftCell="A11" workbookViewId="0">
      <selection activeCell="B28" sqref="B28"/>
    </sheetView>
  </sheetViews>
  <sheetFormatPr defaultRowHeight="15.5" x14ac:dyDescent="0.35"/>
  <cols>
    <col min="1" max="1" width="5.33203125" customWidth="1"/>
    <col min="2" max="2" width="56.58203125" customWidth="1"/>
    <col min="3" max="3" width="10.58203125" customWidth="1"/>
    <col min="4" max="4" width="11.08203125" customWidth="1"/>
    <col min="5" max="5" width="5.25" customWidth="1"/>
    <col min="6" max="6" width="5.6640625" customWidth="1"/>
    <col min="7" max="7" width="6.25" customWidth="1"/>
    <col min="8" max="8" width="4.58203125" customWidth="1"/>
    <col min="9" max="9" width="5.58203125" customWidth="1"/>
    <col min="10" max="10" width="5.25" customWidth="1"/>
    <col min="11" max="11" width="5.4140625" customWidth="1"/>
    <col min="12" max="12" width="5.25" customWidth="1"/>
  </cols>
  <sheetData>
    <row r="1" spans="1:12" ht="30" x14ac:dyDescent="0.6">
      <c r="A1" s="153" t="s">
        <v>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x14ac:dyDescent="0.35">
      <c r="A2" s="154" t="s">
        <v>9</v>
      </c>
      <c r="B2" s="157" t="s">
        <v>10</v>
      </c>
      <c r="C2" s="160" t="s">
        <v>11</v>
      </c>
      <c r="D2" s="160" t="s">
        <v>12</v>
      </c>
      <c r="E2" s="163" t="s">
        <v>0</v>
      </c>
      <c r="F2" s="163"/>
      <c r="G2" s="163"/>
      <c r="H2" s="163"/>
      <c r="I2" s="163"/>
      <c r="J2" s="163"/>
      <c r="K2" s="163"/>
      <c r="L2" s="163"/>
    </row>
    <row r="3" spans="1:12" x14ac:dyDescent="0.35">
      <c r="A3" s="155"/>
      <c r="B3" s="158"/>
      <c r="C3" s="161"/>
      <c r="D3" s="161"/>
      <c r="E3" s="154" t="s">
        <v>4</v>
      </c>
      <c r="F3" s="154" t="s">
        <v>5</v>
      </c>
      <c r="G3" s="163" t="s">
        <v>6</v>
      </c>
      <c r="H3" s="163"/>
      <c r="I3" s="154" t="s">
        <v>7</v>
      </c>
      <c r="J3" s="154" t="s">
        <v>1</v>
      </c>
      <c r="K3" s="154" t="s">
        <v>2</v>
      </c>
      <c r="L3" s="154" t="s">
        <v>3</v>
      </c>
    </row>
    <row r="4" spans="1:12" x14ac:dyDescent="0.35">
      <c r="A4" s="156"/>
      <c r="B4" s="159"/>
      <c r="C4" s="162"/>
      <c r="D4" s="162"/>
      <c r="E4" s="156"/>
      <c r="F4" s="156"/>
      <c r="G4" s="72" t="s">
        <v>7</v>
      </c>
      <c r="H4" s="72" t="s">
        <v>8</v>
      </c>
      <c r="I4" s="156"/>
      <c r="J4" s="156"/>
      <c r="K4" s="156"/>
      <c r="L4" s="156"/>
    </row>
    <row r="5" spans="1:12" ht="31" x14ac:dyDescent="0.35">
      <c r="A5" s="71">
        <v>1</v>
      </c>
      <c r="B5" s="29" t="s">
        <v>42</v>
      </c>
      <c r="C5" s="15" t="s">
        <v>43</v>
      </c>
      <c r="D5" s="134" t="s">
        <v>15</v>
      </c>
      <c r="E5" s="134">
        <v>0</v>
      </c>
      <c r="F5" s="134">
        <v>1</v>
      </c>
      <c r="G5" s="134">
        <v>15</v>
      </c>
      <c r="H5" s="134">
        <v>8</v>
      </c>
      <c r="I5" s="4">
        <f t="shared" ref="I5:I34" si="0">SUM(J5:L5)</f>
        <v>18</v>
      </c>
      <c r="J5" s="26">
        <v>2</v>
      </c>
      <c r="K5" s="74">
        <v>3</v>
      </c>
      <c r="L5" s="73">
        <v>13</v>
      </c>
    </row>
    <row r="6" spans="1:12" ht="31" x14ac:dyDescent="0.35">
      <c r="A6" s="30">
        <v>2</v>
      </c>
      <c r="B6" s="76" t="s">
        <v>49</v>
      </c>
      <c r="C6" s="15" t="s">
        <v>50</v>
      </c>
      <c r="D6" s="134" t="s">
        <v>51</v>
      </c>
      <c r="E6" s="134">
        <v>0</v>
      </c>
      <c r="F6" s="134">
        <v>1</v>
      </c>
      <c r="G6" s="134">
        <v>5</v>
      </c>
      <c r="H6" s="134">
        <v>4</v>
      </c>
      <c r="I6" s="4">
        <f>SUM(J6:L6)</f>
        <v>19</v>
      </c>
      <c r="J6" s="26">
        <v>8</v>
      </c>
      <c r="K6" s="74">
        <v>2</v>
      </c>
      <c r="L6" s="73">
        <v>9</v>
      </c>
    </row>
    <row r="7" spans="1:12" x14ac:dyDescent="0.35">
      <c r="A7" s="134">
        <v>3</v>
      </c>
      <c r="B7" s="7" t="s">
        <v>36</v>
      </c>
      <c r="C7" s="15" t="s">
        <v>37</v>
      </c>
      <c r="D7" s="134" t="s">
        <v>38</v>
      </c>
      <c r="E7" s="134">
        <v>1</v>
      </c>
      <c r="F7" s="134">
        <v>5</v>
      </c>
      <c r="G7" s="134">
        <v>27</v>
      </c>
      <c r="H7" s="134">
        <v>0</v>
      </c>
      <c r="I7" s="4">
        <f t="shared" si="0"/>
        <v>0</v>
      </c>
      <c r="J7" s="26">
        <v>0</v>
      </c>
      <c r="K7" s="74">
        <v>0</v>
      </c>
      <c r="L7" s="73">
        <v>0</v>
      </c>
    </row>
    <row r="8" spans="1:12" ht="30" customHeight="1" x14ac:dyDescent="0.35">
      <c r="A8" s="30">
        <v>4</v>
      </c>
      <c r="B8" s="78" t="s">
        <v>53</v>
      </c>
      <c r="C8" s="15" t="s">
        <v>54</v>
      </c>
      <c r="D8" s="134" t="s">
        <v>38</v>
      </c>
      <c r="E8" s="134">
        <v>0</v>
      </c>
      <c r="F8" s="134">
        <v>4</v>
      </c>
      <c r="G8" s="134">
        <v>22</v>
      </c>
      <c r="H8" s="134">
        <v>10</v>
      </c>
      <c r="I8" s="4">
        <f t="shared" si="0"/>
        <v>11</v>
      </c>
      <c r="J8" s="26">
        <v>2</v>
      </c>
      <c r="K8" s="74">
        <v>2</v>
      </c>
      <c r="L8" s="73">
        <v>7</v>
      </c>
    </row>
    <row r="9" spans="1:12" x14ac:dyDescent="0.35">
      <c r="A9" s="134">
        <v>5</v>
      </c>
      <c r="B9" s="7" t="s">
        <v>69</v>
      </c>
      <c r="C9" s="15" t="s">
        <v>41</v>
      </c>
      <c r="D9" s="134" t="s">
        <v>29</v>
      </c>
      <c r="E9" s="134">
        <v>1</v>
      </c>
      <c r="F9" s="134">
        <v>2</v>
      </c>
      <c r="G9" s="134">
        <v>24</v>
      </c>
      <c r="H9" s="134">
        <v>11</v>
      </c>
      <c r="I9" s="4">
        <f t="shared" si="0"/>
        <v>12</v>
      </c>
      <c r="J9" s="26">
        <v>2</v>
      </c>
      <c r="K9" s="74">
        <v>3</v>
      </c>
      <c r="L9" s="73">
        <v>7</v>
      </c>
    </row>
    <row r="10" spans="1:12" x14ac:dyDescent="0.35">
      <c r="A10" s="30">
        <v>6</v>
      </c>
      <c r="B10" s="7" t="s">
        <v>39</v>
      </c>
      <c r="C10" s="15" t="s">
        <v>40</v>
      </c>
      <c r="D10" s="16" t="s">
        <v>14</v>
      </c>
      <c r="E10" s="134">
        <v>0</v>
      </c>
      <c r="F10" s="134">
        <v>1</v>
      </c>
      <c r="G10" s="134">
        <v>2</v>
      </c>
      <c r="H10" s="134">
        <v>2</v>
      </c>
      <c r="I10" s="4">
        <f t="shared" si="0"/>
        <v>1</v>
      </c>
      <c r="J10" s="26">
        <v>0</v>
      </c>
      <c r="K10" s="74">
        <v>0</v>
      </c>
      <c r="L10" s="73">
        <v>1</v>
      </c>
    </row>
    <row r="11" spans="1:12" x14ac:dyDescent="0.35">
      <c r="A11" s="134">
        <v>7</v>
      </c>
      <c r="B11" s="96" t="s">
        <v>44</v>
      </c>
      <c r="C11" s="15" t="s">
        <v>45</v>
      </c>
      <c r="D11" s="134" t="s">
        <v>30</v>
      </c>
      <c r="E11" s="134">
        <v>0</v>
      </c>
      <c r="F11" s="134">
        <v>1</v>
      </c>
      <c r="G11" s="134">
        <v>13</v>
      </c>
      <c r="H11" s="134">
        <v>8</v>
      </c>
      <c r="I11" s="4">
        <f t="shared" si="0"/>
        <v>5</v>
      </c>
      <c r="J11" s="26">
        <v>3</v>
      </c>
      <c r="K11" s="74">
        <v>1</v>
      </c>
      <c r="L11" s="73">
        <v>1</v>
      </c>
    </row>
    <row r="12" spans="1:12" x14ac:dyDescent="0.35">
      <c r="A12" s="30">
        <v>8</v>
      </c>
      <c r="B12" s="66" t="s">
        <v>61</v>
      </c>
      <c r="C12" s="15" t="s">
        <v>62</v>
      </c>
      <c r="D12" s="134" t="s">
        <v>63</v>
      </c>
      <c r="E12" s="134">
        <v>0</v>
      </c>
      <c r="F12" s="134">
        <v>1</v>
      </c>
      <c r="G12" s="134">
        <v>3</v>
      </c>
      <c r="H12" s="134">
        <v>2</v>
      </c>
      <c r="I12" s="4">
        <f t="shared" si="0"/>
        <v>0</v>
      </c>
      <c r="J12" s="26">
        <v>0</v>
      </c>
      <c r="K12" s="74">
        <v>0</v>
      </c>
      <c r="L12" s="73">
        <v>0</v>
      </c>
    </row>
    <row r="13" spans="1:12" x14ac:dyDescent="0.35">
      <c r="A13" s="134">
        <v>9</v>
      </c>
      <c r="B13" s="81" t="s">
        <v>58</v>
      </c>
      <c r="C13" s="15" t="s">
        <v>59</v>
      </c>
      <c r="D13" s="134" t="s">
        <v>60</v>
      </c>
      <c r="E13" s="134">
        <v>0</v>
      </c>
      <c r="F13" s="134">
        <v>3</v>
      </c>
      <c r="G13" s="134">
        <v>8</v>
      </c>
      <c r="H13" s="134"/>
      <c r="I13" s="4">
        <f t="shared" si="0"/>
        <v>12</v>
      </c>
      <c r="J13" s="26">
        <v>0</v>
      </c>
      <c r="K13" s="74">
        <v>12</v>
      </c>
      <c r="L13" s="73">
        <v>0</v>
      </c>
    </row>
    <row r="14" spans="1:12" x14ac:dyDescent="0.35">
      <c r="A14" s="30">
        <v>10</v>
      </c>
      <c r="B14" s="62" t="s">
        <v>64</v>
      </c>
      <c r="C14" s="15" t="s">
        <v>65</v>
      </c>
      <c r="D14" s="134" t="s">
        <v>63</v>
      </c>
      <c r="E14" s="134">
        <v>0</v>
      </c>
      <c r="F14" s="134">
        <v>2</v>
      </c>
      <c r="G14" s="134">
        <v>11</v>
      </c>
      <c r="H14" s="134">
        <v>3</v>
      </c>
      <c r="I14" s="4">
        <f t="shared" si="0"/>
        <v>8</v>
      </c>
      <c r="J14" s="26">
        <v>4</v>
      </c>
      <c r="K14" s="74">
        <v>3</v>
      </c>
      <c r="L14" s="73">
        <v>1</v>
      </c>
    </row>
    <row r="15" spans="1:12" x14ac:dyDescent="0.35">
      <c r="A15" s="134">
        <v>11</v>
      </c>
      <c r="B15" s="96" t="s">
        <v>78</v>
      </c>
      <c r="C15" s="15" t="s">
        <v>79</v>
      </c>
      <c r="D15" s="134" t="s">
        <v>80</v>
      </c>
      <c r="E15" s="134">
        <v>0</v>
      </c>
      <c r="F15" s="134">
        <v>1</v>
      </c>
      <c r="G15" s="134">
        <v>3</v>
      </c>
      <c r="H15" s="134">
        <v>2</v>
      </c>
      <c r="I15" s="4">
        <f t="shared" si="0"/>
        <v>1</v>
      </c>
      <c r="J15" s="26">
        <v>1</v>
      </c>
      <c r="K15" s="74">
        <v>0</v>
      </c>
      <c r="L15" s="73">
        <v>0</v>
      </c>
    </row>
    <row r="16" spans="1:12" x14ac:dyDescent="0.35">
      <c r="A16" s="30">
        <v>12</v>
      </c>
      <c r="B16" s="7" t="s">
        <v>66</v>
      </c>
      <c r="C16" s="60" t="s">
        <v>67</v>
      </c>
      <c r="D16" s="52" t="s">
        <v>68</v>
      </c>
      <c r="E16" s="53">
        <v>1</v>
      </c>
      <c r="F16" s="53">
        <v>4</v>
      </c>
      <c r="G16" s="53">
        <v>3</v>
      </c>
      <c r="H16" s="53">
        <v>2</v>
      </c>
      <c r="I16" s="4">
        <f t="shared" ref="I16" si="1">SUM(J16:L16)</f>
        <v>0</v>
      </c>
      <c r="J16" s="26">
        <v>0</v>
      </c>
      <c r="K16" s="74">
        <v>0</v>
      </c>
      <c r="L16" s="73">
        <v>0</v>
      </c>
    </row>
    <row r="17" spans="1:12" x14ac:dyDescent="0.35">
      <c r="A17" s="134">
        <v>13</v>
      </c>
      <c r="B17" s="62" t="s">
        <v>55</v>
      </c>
      <c r="C17" s="15" t="s">
        <v>56</v>
      </c>
      <c r="D17" s="134" t="s">
        <v>57</v>
      </c>
      <c r="E17" s="134">
        <v>1</v>
      </c>
      <c r="F17" s="134">
        <v>2</v>
      </c>
      <c r="G17" s="134">
        <v>14</v>
      </c>
      <c r="H17" s="134">
        <v>7</v>
      </c>
      <c r="I17" s="4">
        <f t="shared" si="0"/>
        <v>4</v>
      </c>
      <c r="J17" s="26">
        <v>0</v>
      </c>
      <c r="K17" s="74">
        <v>0</v>
      </c>
      <c r="L17" s="73">
        <v>4</v>
      </c>
    </row>
    <row r="18" spans="1:12" x14ac:dyDescent="0.35">
      <c r="A18" s="30">
        <v>14</v>
      </c>
      <c r="B18" s="7" t="s">
        <v>104</v>
      </c>
      <c r="C18" s="88" t="s">
        <v>105</v>
      </c>
      <c r="D18" s="90" t="s">
        <v>38</v>
      </c>
      <c r="E18" s="90">
        <v>0</v>
      </c>
      <c r="F18" s="90">
        <v>4</v>
      </c>
      <c r="G18" s="90">
        <v>18</v>
      </c>
      <c r="H18" s="90">
        <v>0</v>
      </c>
      <c r="I18" s="4">
        <f t="shared" si="0"/>
        <v>0</v>
      </c>
      <c r="J18" s="26">
        <v>0</v>
      </c>
      <c r="K18" s="74">
        <v>0</v>
      </c>
      <c r="L18" s="73">
        <v>0</v>
      </c>
    </row>
    <row r="19" spans="1:12" x14ac:dyDescent="0.35">
      <c r="A19" s="134">
        <v>15</v>
      </c>
      <c r="B19" s="7" t="s">
        <v>106</v>
      </c>
      <c r="C19" s="88" t="s">
        <v>107</v>
      </c>
      <c r="D19" s="90" t="s">
        <v>38</v>
      </c>
      <c r="E19" s="90">
        <v>1</v>
      </c>
      <c r="F19" s="90">
        <v>5</v>
      </c>
      <c r="G19" s="90">
        <v>25</v>
      </c>
      <c r="H19" s="90">
        <v>0</v>
      </c>
      <c r="I19" s="4">
        <f t="shared" si="0"/>
        <v>0</v>
      </c>
      <c r="J19" s="26">
        <v>0</v>
      </c>
      <c r="K19" s="74">
        <v>0</v>
      </c>
      <c r="L19" s="73">
        <v>0</v>
      </c>
    </row>
    <row r="20" spans="1:12" x14ac:dyDescent="0.35">
      <c r="A20" s="30">
        <v>16</v>
      </c>
      <c r="B20" s="20" t="s">
        <v>102</v>
      </c>
      <c r="C20" s="91" t="s">
        <v>103</v>
      </c>
      <c r="D20" s="90" t="s">
        <v>90</v>
      </c>
      <c r="E20" s="90">
        <v>1</v>
      </c>
      <c r="F20" s="90">
        <v>10</v>
      </c>
      <c r="G20" s="90">
        <v>41</v>
      </c>
      <c r="H20" s="90">
        <v>19</v>
      </c>
      <c r="I20" s="4">
        <f t="shared" si="0"/>
        <v>16</v>
      </c>
      <c r="J20" s="26">
        <v>6</v>
      </c>
      <c r="K20" s="74">
        <v>6</v>
      </c>
      <c r="L20" s="73">
        <v>4</v>
      </c>
    </row>
    <row r="21" spans="1:12" x14ac:dyDescent="0.35">
      <c r="A21" s="134">
        <v>17</v>
      </c>
      <c r="B21" s="41" t="s">
        <v>108</v>
      </c>
      <c r="C21" s="88" t="s">
        <v>109</v>
      </c>
      <c r="D21" s="89" t="s">
        <v>110</v>
      </c>
      <c r="E21" s="90">
        <v>1</v>
      </c>
      <c r="F21" s="90">
        <v>4</v>
      </c>
      <c r="G21" s="90">
        <v>15</v>
      </c>
      <c r="H21" s="90">
        <v>4</v>
      </c>
      <c r="I21" s="4">
        <f t="shared" si="0"/>
        <v>13</v>
      </c>
      <c r="J21" s="26">
        <v>2</v>
      </c>
      <c r="K21" s="74">
        <v>1</v>
      </c>
      <c r="L21" s="73">
        <v>10</v>
      </c>
    </row>
    <row r="22" spans="1:12" ht="28.75" customHeight="1" x14ac:dyDescent="0.35">
      <c r="A22" s="30">
        <v>18</v>
      </c>
      <c r="B22" s="80" t="s">
        <v>145</v>
      </c>
      <c r="C22" s="91" t="s">
        <v>146</v>
      </c>
      <c r="D22" s="105" t="s">
        <v>90</v>
      </c>
      <c r="E22" s="59">
        <v>1</v>
      </c>
      <c r="F22" s="59">
        <v>11</v>
      </c>
      <c r="G22" s="59">
        <v>94</v>
      </c>
      <c r="H22" s="59">
        <v>49</v>
      </c>
      <c r="I22" s="4">
        <f t="shared" si="0"/>
        <v>34</v>
      </c>
      <c r="J22" s="26">
        <v>13</v>
      </c>
      <c r="K22" s="74">
        <v>9</v>
      </c>
      <c r="L22" s="73">
        <v>12</v>
      </c>
    </row>
    <row r="23" spans="1:12" x14ac:dyDescent="0.35">
      <c r="A23" s="134">
        <v>19</v>
      </c>
      <c r="B23" s="20" t="s">
        <v>111</v>
      </c>
      <c r="C23" s="88" t="s">
        <v>112</v>
      </c>
      <c r="D23" s="89" t="s">
        <v>101</v>
      </c>
      <c r="E23" s="90">
        <v>1</v>
      </c>
      <c r="F23" s="90">
        <v>6</v>
      </c>
      <c r="G23" s="90">
        <v>22</v>
      </c>
      <c r="H23" s="90">
        <v>11</v>
      </c>
      <c r="I23" s="4">
        <f t="shared" si="0"/>
        <v>11</v>
      </c>
      <c r="J23" s="26">
        <v>10</v>
      </c>
      <c r="K23" s="74">
        <v>1</v>
      </c>
      <c r="L23" s="73">
        <v>0</v>
      </c>
    </row>
    <row r="24" spans="1:12" ht="31" x14ac:dyDescent="0.35">
      <c r="A24" s="30">
        <v>20</v>
      </c>
      <c r="B24" s="6" t="s">
        <v>127</v>
      </c>
      <c r="C24" s="102" t="s">
        <v>131</v>
      </c>
      <c r="D24" s="25" t="s">
        <v>119</v>
      </c>
      <c r="E24" s="25">
        <v>0</v>
      </c>
      <c r="F24" s="25">
        <v>2</v>
      </c>
      <c r="G24" s="25">
        <v>8</v>
      </c>
      <c r="H24" s="25">
        <v>4</v>
      </c>
      <c r="I24" s="4">
        <f t="shared" si="0"/>
        <v>12</v>
      </c>
      <c r="J24" s="26">
        <v>8</v>
      </c>
      <c r="K24" s="74">
        <v>2</v>
      </c>
      <c r="L24" s="73">
        <v>2</v>
      </c>
    </row>
    <row r="25" spans="1:12" x14ac:dyDescent="0.35">
      <c r="A25" s="134">
        <v>21</v>
      </c>
      <c r="B25" s="78" t="s">
        <v>147</v>
      </c>
      <c r="C25" s="91" t="s">
        <v>148</v>
      </c>
      <c r="D25" s="59" t="s">
        <v>149</v>
      </c>
      <c r="E25" s="59">
        <v>0</v>
      </c>
      <c r="F25" s="59">
        <v>3</v>
      </c>
      <c r="G25" s="59">
        <v>53</v>
      </c>
      <c r="H25" s="59">
        <v>20</v>
      </c>
      <c r="I25" s="4">
        <f t="shared" si="0"/>
        <v>49</v>
      </c>
      <c r="J25" s="26">
        <v>10</v>
      </c>
      <c r="K25" s="74">
        <v>16</v>
      </c>
      <c r="L25" s="73">
        <v>23</v>
      </c>
    </row>
    <row r="26" spans="1:12" x14ac:dyDescent="0.35">
      <c r="A26" s="30">
        <v>22</v>
      </c>
      <c r="B26" s="7" t="s">
        <v>128</v>
      </c>
      <c r="C26" s="88" t="s">
        <v>129</v>
      </c>
      <c r="D26" s="90" t="s">
        <v>86</v>
      </c>
      <c r="E26" s="90">
        <v>0</v>
      </c>
      <c r="F26" s="90">
        <v>3</v>
      </c>
      <c r="G26" s="90">
        <v>16</v>
      </c>
      <c r="H26" s="90">
        <v>8</v>
      </c>
      <c r="I26" s="4">
        <f t="shared" si="0"/>
        <v>2</v>
      </c>
      <c r="J26" s="26">
        <v>0</v>
      </c>
      <c r="K26" s="74">
        <v>1</v>
      </c>
      <c r="L26" s="73">
        <v>1</v>
      </c>
    </row>
    <row r="27" spans="1:12" x14ac:dyDescent="0.35">
      <c r="A27" s="134">
        <v>23</v>
      </c>
      <c r="B27" s="7" t="s">
        <v>130</v>
      </c>
      <c r="C27" s="91" t="s">
        <v>137</v>
      </c>
      <c r="D27" s="90" t="s">
        <v>86</v>
      </c>
      <c r="E27" s="134">
        <v>1</v>
      </c>
      <c r="F27" s="134">
        <v>3</v>
      </c>
      <c r="G27" s="134">
        <v>8</v>
      </c>
      <c r="H27" s="134">
        <v>8</v>
      </c>
      <c r="I27" s="4">
        <f t="shared" si="0"/>
        <v>1</v>
      </c>
      <c r="J27" s="26">
        <v>0</v>
      </c>
      <c r="K27" s="74">
        <v>1</v>
      </c>
      <c r="L27" s="73">
        <v>0</v>
      </c>
    </row>
    <row r="28" spans="1:12" ht="31" x14ac:dyDescent="0.35">
      <c r="A28" s="30">
        <v>24</v>
      </c>
      <c r="B28" s="6" t="s">
        <v>195</v>
      </c>
      <c r="C28" s="91" t="s">
        <v>196</v>
      </c>
      <c r="D28" s="59" t="s">
        <v>110</v>
      </c>
      <c r="E28" s="30">
        <v>0</v>
      </c>
      <c r="F28" s="30">
        <v>1</v>
      </c>
      <c r="G28" s="30">
        <v>4</v>
      </c>
      <c r="H28" s="30">
        <v>0</v>
      </c>
      <c r="I28" s="4">
        <f t="shared" si="0"/>
        <v>8</v>
      </c>
      <c r="J28" s="26">
        <v>0</v>
      </c>
      <c r="K28" s="74">
        <v>5</v>
      </c>
      <c r="L28" s="73">
        <v>3</v>
      </c>
    </row>
    <row r="29" spans="1:12" x14ac:dyDescent="0.35">
      <c r="A29" s="134">
        <v>25</v>
      </c>
      <c r="B29" s="7" t="s">
        <v>182</v>
      </c>
      <c r="C29" s="88" t="s">
        <v>183</v>
      </c>
      <c r="D29" s="90" t="s">
        <v>51</v>
      </c>
      <c r="E29" s="90">
        <v>1</v>
      </c>
      <c r="F29" s="90">
        <v>4</v>
      </c>
      <c r="G29" s="90">
        <v>20</v>
      </c>
      <c r="H29" s="90">
        <v>10</v>
      </c>
      <c r="I29" s="4">
        <f>SUM(J29:L29)</f>
        <v>3</v>
      </c>
      <c r="J29" s="26">
        <v>2</v>
      </c>
      <c r="K29" s="74">
        <v>0</v>
      </c>
      <c r="L29" s="73">
        <v>1</v>
      </c>
    </row>
    <row r="30" spans="1:12" x14ac:dyDescent="0.35">
      <c r="A30" s="30">
        <v>26</v>
      </c>
      <c r="B30" s="20" t="s">
        <v>139</v>
      </c>
      <c r="C30" s="111" t="s">
        <v>140</v>
      </c>
      <c r="D30" s="104" t="s">
        <v>63</v>
      </c>
      <c r="E30" s="134">
        <v>0</v>
      </c>
      <c r="F30" s="134">
        <v>3</v>
      </c>
      <c r="G30" s="134">
        <v>21</v>
      </c>
      <c r="H30" s="134">
        <v>9</v>
      </c>
      <c r="I30" s="4">
        <f t="shared" si="0"/>
        <v>43</v>
      </c>
      <c r="J30" s="26">
        <v>7</v>
      </c>
      <c r="K30" s="74">
        <v>12</v>
      </c>
      <c r="L30" s="73">
        <v>24</v>
      </c>
    </row>
    <row r="31" spans="1:12" x14ac:dyDescent="0.35">
      <c r="A31" s="134">
        <v>27</v>
      </c>
      <c r="B31" s="7" t="s">
        <v>141</v>
      </c>
      <c r="C31" s="24" t="s">
        <v>143</v>
      </c>
      <c r="D31" s="53" t="s">
        <v>142</v>
      </c>
      <c r="E31" s="134">
        <v>0</v>
      </c>
      <c r="F31" s="134">
        <v>3</v>
      </c>
      <c r="G31" s="134">
        <v>21</v>
      </c>
      <c r="H31" s="134">
        <v>14</v>
      </c>
      <c r="I31" s="4">
        <f t="shared" si="0"/>
        <v>8</v>
      </c>
      <c r="J31" s="26">
        <v>2</v>
      </c>
      <c r="K31" s="74">
        <v>1</v>
      </c>
      <c r="L31" s="73">
        <v>5</v>
      </c>
    </row>
    <row r="32" spans="1:12" ht="18.75" customHeight="1" x14ac:dyDescent="0.35">
      <c r="A32" s="30">
        <v>28</v>
      </c>
      <c r="B32" s="122" t="s">
        <v>199</v>
      </c>
      <c r="C32" s="24" t="s">
        <v>120</v>
      </c>
      <c r="D32" s="59" t="s">
        <v>121</v>
      </c>
      <c r="E32" s="59">
        <v>0</v>
      </c>
      <c r="F32" s="59">
        <v>4</v>
      </c>
      <c r="G32" s="59">
        <v>11</v>
      </c>
      <c r="H32" s="59">
        <v>5</v>
      </c>
      <c r="I32" s="4">
        <f t="shared" si="0"/>
        <v>6</v>
      </c>
      <c r="J32" s="26">
        <v>1</v>
      </c>
      <c r="K32" s="74">
        <v>2</v>
      </c>
      <c r="L32" s="73">
        <v>3</v>
      </c>
    </row>
    <row r="33" spans="1:12" x14ac:dyDescent="0.35">
      <c r="A33" s="134">
        <v>29</v>
      </c>
      <c r="B33" s="41" t="s">
        <v>184</v>
      </c>
      <c r="C33" s="91" t="s">
        <v>185</v>
      </c>
      <c r="D33" s="31" t="s">
        <v>15</v>
      </c>
      <c r="E33" s="59">
        <v>1</v>
      </c>
      <c r="F33" s="59">
        <v>3</v>
      </c>
      <c r="G33" s="59">
        <v>10</v>
      </c>
      <c r="H33" s="59">
        <v>3</v>
      </c>
      <c r="I33" s="4">
        <f>SUM(J33:L33)</f>
        <v>8</v>
      </c>
      <c r="J33" s="26">
        <v>4</v>
      </c>
      <c r="K33" s="74">
        <v>1</v>
      </c>
      <c r="L33" s="73">
        <v>3</v>
      </c>
    </row>
    <row r="34" spans="1:12" x14ac:dyDescent="0.35">
      <c r="A34" s="30">
        <v>30</v>
      </c>
      <c r="B34" s="78" t="s">
        <v>197</v>
      </c>
      <c r="C34" s="91" t="s">
        <v>198</v>
      </c>
      <c r="D34" s="91" t="s">
        <v>86</v>
      </c>
      <c r="E34" s="59">
        <v>1</v>
      </c>
      <c r="F34" s="59">
        <v>3</v>
      </c>
      <c r="G34" s="59">
        <v>14</v>
      </c>
      <c r="H34" s="59">
        <v>7</v>
      </c>
      <c r="I34" s="4">
        <f t="shared" si="0"/>
        <v>11</v>
      </c>
      <c r="J34" s="26">
        <v>5</v>
      </c>
      <c r="K34" s="74">
        <v>3</v>
      </c>
      <c r="L34" s="73">
        <v>3</v>
      </c>
    </row>
    <row r="35" spans="1:12" x14ac:dyDescent="0.35">
      <c r="A35" s="30"/>
      <c r="B35" s="41"/>
      <c r="C35" s="91"/>
      <c r="D35" s="91"/>
      <c r="E35" s="59"/>
      <c r="F35" s="59"/>
      <c r="G35" s="59"/>
      <c r="H35" s="59"/>
      <c r="I35" s="4"/>
      <c r="J35" s="26"/>
      <c r="K35" s="74"/>
      <c r="L35" s="73"/>
    </row>
    <row r="36" spans="1:12" x14ac:dyDescent="0.35">
      <c r="A36" s="30"/>
      <c r="B36" s="41"/>
      <c r="C36" s="91"/>
      <c r="D36" s="91"/>
      <c r="E36" s="59"/>
      <c r="F36" s="59"/>
      <c r="G36" s="59"/>
      <c r="H36" s="59"/>
      <c r="I36" s="4"/>
      <c r="J36" s="26"/>
      <c r="K36" s="74"/>
      <c r="L36" s="73"/>
    </row>
    <row r="37" spans="1:12" x14ac:dyDescent="0.35">
      <c r="A37" s="30"/>
      <c r="B37" s="78"/>
      <c r="C37" s="91"/>
      <c r="D37" s="91"/>
      <c r="E37" s="59"/>
      <c r="F37" s="59"/>
      <c r="G37" s="59"/>
      <c r="H37" s="59"/>
      <c r="I37" s="4"/>
      <c r="J37" s="26"/>
      <c r="K37" s="74"/>
      <c r="L37" s="73"/>
    </row>
    <row r="38" spans="1:12" x14ac:dyDescent="0.35">
      <c r="A38" s="30"/>
      <c r="B38" s="7"/>
      <c r="C38" s="91"/>
      <c r="D38" s="59"/>
      <c r="E38" s="59"/>
      <c r="F38" s="59"/>
      <c r="G38" s="59"/>
      <c r="H38" s="59"/>
      <c r="I38" s="4"/>
      <c r="J38" s="26"/>
      <c r="K38" s="74"/>
      <c r="L38" s="73"/>
    </row>
    <row r="39" spans="1:12" x14ac:dyDescent="0.35">
      <c r="A39" s="30"/>
      <c r="B39" s="7"/>
      <c r="C39" s="91"/>
      <c r="D39" s="59"/>
      <c r="E39" s="59"/>
      <c r="F39" s="59"/>
      <c r="G39" s="59"/>
      <c r="H39" s="59"/>
      <c r="I39" s="4"/>
      <c r="J39" s="26"/>
      <c r="K39" s="74"/>
      <c r="L39" s="73"/>
    </row>
    <row r="40" spans="1:12" x14ac:dyDescent="0.35">
      <c r="A40" s="30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ht="15.65" customHeight="1" x14ac:dyDescent="0.35">
      <c r="A41" s="147" t="s">
        <v>7</v>
      </c>
      <c r="B41" s="148"/>
      <c r="C41" s="148"/>
      <c r="D41" s="149"/>
      <c r="E41" s="113">
        <f t="shared" ref="E41:L41" si="2">SUM(E5:E40)</f>
        <v>13</v>
      </c>
      <c r="F41" s="133">
        <f t="shared" si="2"/>
        <v>100</v>
      </c>
      <c r="G41" s="133">
        <f t="shared" si="2"/>
        <v>551</v>
      </c>
      <c r="H41" s="133">
        <f t="shared" si="2"/>
        <v>230</v>
      </c>
      <c r="I41" s="133">
        <f t="shared" si="2"/>
        <v>316</v>
      </c>
      <c r="J41" s="133">
        <f t="shared" si="2"/>
        <v>92</v>
      </c>
      <c r="K41" s="133">
        <f t="shared" si="2"/>
        <v>87</v>
      </c>
      <c r="L41" s="133">
        <f t="shared" si="2"/>
        <v>137</v>
      </c>
    </row>
    <row r="42" spans="1:12" x14ac:dyDescent="0.35">
      <c r="A42" s="49"/>
      <c r="B42" s="67"/>
      <c r="C42" s="63"/>
      <c r="D42" s="49"/>
      <c r="E42" s="49"/>
      <c r="F42" s="49"/>
      <c r="G42" s="49"/>
      <c r="H42" s="49"/>
      <c r="I42" s="49"/>
      <c r="J42" s="49"/>
      <c r="K42" s="56"/>
      <c r="L42" s="49"/>
    </row>
    <row r="43" spans="1:12" ht="20" x14ac:dyDescent="0.4">
      <c r="A43" s="49"/>
      <c r="B43" s="63"/>
      <c r="C43" s="63"/>
      <c r="D43" s="49"/>
      <c r="E43" s="49"/>
      <c r="F43" s="49"/>
      <c r="G43" s="49"/>
      <c r="H43" s="151">
        <f>SUM(J41:L41)</f>
        <v>316</v>
      </c>
      <c r="I43" s="151"/>
      <c r="J43" s="151"/>
      <c r="K43" s="49"/>
      <c r="L43" s="49"/>
    </row>
    <row r="44" spans="1:12" x14ac:dyDescent="0.35">
      <c r="A44" s="49"/>
      <c r="B44" s="56"/>
      <c r="C44" s="63"/>
      <c r="D44" s="49"/>
      <c r="E44" s="49"/>
      <c r="F44" s="150"/>
      <c r="G44" s="150"/>
      <c r="H44" s="150"/>
      <c r="I44" s="70"/>
      <c r="J44" s="150"/>
      <c r="K44" s="150"/>
      <c r="L44" s="150"/>
    </row>
    <row r="45" spans="1:12" x14ac:dyDescent="0.35">
      <c r="A45" s="49"/>
      <c r="B45" s="67"/>
      <c r="C45" s="63"/>
      <c r="D45" s="68"/>
      <c r="E45" s="145" t="s">
        <v>32</v>
      </c>
      <c r="F45" s="152"/>
      <c r="G45" s="152"/>
      <c r="H45" s="152"/>
      <c r="I45" s="152"/>
      <c r="J45" s="146"/>
      <c r="K45" s="135" t="s">
        <v>23</v>
      </c>
      <c r="L45" s="136"/>
    </row>
    <row r="46" spans="1:12" x14ac:dyDescent="0.35">
      <c r="A46" s="49"/>
      <c r="B46" s="67"/>
      <c r="C46" s="63"/>
      <c r="D46" s="58"/>
      <c r="E46" s="124">
        <v>1</v>
      </c>
      <c r="F46" s="141" t="s">
        <v>17</v>
      </c>
      <c r="G46" s="141"/>
      <c r="H46" s="141">
        <v>58</v>
      </c>
      <c r="I46" s="141"/>
      <c r="J46" s="141"/>
      <c r="K46" s="163">
        <v>69</v>
      </c>
      <c r="L46" s="163"/>
    </row>
    <row r="47" spans="1:12" x14ac:dyDescent="0.35">
      <c r="A47" s="49"/>
      <c r="B47" s="67"/>
      <c r="C47" s="63"/>
      <c r="D47" s="58"/>
      <c r="E47" s="125">
        <v>2</v>
      </c>
      <c r="F47" s="137" t="s">
        <v>18</v>
      </c>
      <c r="G47" s="139"/>
      <c r="H47" s="137">
        <v>97</v>
      </c>
      <c r="I47" s="138"/>
      <c r="J47" s="139"/>
      <c r="K47" s="135">
        <v>51</v>
      </c>
      <c r="L47" s="136"/>
    </row>
    <row r="48" spans="1:12" x14ac:dyDescent="0.35">
      <c r="A48" s="49"/>
      <c r="B48" s="67"/>
      <c r="C48" s="63"/>
      <c r="D48" s="58"/>
      <c r="E48" s="124">
        <v>3</v>
      </c>
      <c r="F48" s="137" t="s">
        <v>27</v>
      </c>
      <c r="G48" s="139"/>
      <c r="H48" s="137"/>
      <c r="I48" s="138"/>
      <c r="J48" s="139"/>
      <c r="K48" s="135"/>
      <c r="L48" s="136"/>
    </row>
    <row r="49" spans="1:12" x14ac:dyDescent="0.35">
      <c r="A49" s="49"/>
      <c r="B49" s="67"/>
      <c r="C49" s="63"/>
      <c r="D49" s="58"/>
      <c r="E49" s="125">
        <v>4</v>
      </c>
      <c r="F49" s="137" t="s">
        <v>25</v>
      </c>
      <c r="G49" s="139"/>
      <c r="H49" s="137">
        <v>381</v>
      </c>
      <c r="I49" s="138"/>
      <c r="J49" s="139"/>
      <c r="K49" s="135">
        <v>388</v>
      </c>
      <c r="L49" s="136"/>
    </row>
    <row r="50" spans="1:12" x14ac:dyDescent="0.35">
      <c r="A50" s="49"/>
      <c r="B50" s="67"/>
      <c r="C50" s="63"/>
      <c r="D50" s="58"/>
      <c r="E50" s="124">
        <v>5</v>
      </c>
      <c r="F50" s="137" t="s">
        <v>7</v>
      </c>
      <c r="G50" s="139"/>
      <c r="H50" s="137">
        <v>484</v>
      </c>
      <c r="I50" s="138"/>
      <c r="J50" s="139"/>
      <c r="K50" s="145">
        <f>SUM(K51,K55)</f>
        <v>389</v>
      </c>
      <c r="L50" s="146"/>
    </row>
    <row r="51" spans="1:12" x14ac:dyDescent="0.35">
      <c r="A51" s="49"/>
      <c r="B51" s="67"/>
      <c r="C51" s="63"/>
      <c r="D51" s="58"/>
      <c r="E51" s="125">
        <v>6</v>
      </c>
      <c r="F51" s="137" t="s">
        <v>24</v>
      </c>
      <c r="G51" s="139"/>
      <c r="H51" s="142">
        <v>372</v>
      </c>
      <c r="I51" s="143"/>
      <c r="J51" s="144"/>
      <c r="K51" s="145">
        <f>SUM(K52:L54)</f>
        <v>316</v>
      </c>
      <c r="L51" s="146"/>
    </row>
    <row r="52" spans="1:12" x14ac:dyDescent="0.35">
      <c r="A52" s="49"/>
      <c r="B52" s="67"/>
      <c r="C52" s="63"/>
      <c r="D52" s="58"/>
      <c r="E52" s="124">
        <v>7</v>
      </c>
      <c r="F52" s="141" t="s">
        <v>19</v>
      </c>
      <c r="G52" s="141"/>
      <c r="H52" s="142">
        <v>93</v>
      </c>
      <c r="I52" s="143"/>
      <c r="J52" s="144"/>
      <c r="K52" s="137">
        <v>81</v>
      </c>
      <c r="L52" s="139"/>
    </row>
    <row r="53" spans="1:12" x14ac:dyDescent="0.35">
      <c r="A53" s="49"/>
      <c r="B53" s="67"/>
      <c r="C53" s="63"/>
      <c r="D53" s="58"/>
      <c r="E53" s="125">
        <v>8</v>
      </c>
      <c r="F53" s="141" t="s">
        <v>20</v>
      </c>
      <c r="G53" s="141"/>
      <c r="H53" s="142">
        <v>111</v>
      </c>
      <c r="I53" s="143"/>
      <c r="J53" s="144"/>
      <c r="K53" s="137">
        <v>105</v>
      </c>
      <c r="L53" s="139"/>
    </row>
    <row r="54" spans="1:12" x14ac:dyDescent="0.35">
      <c r="A54" s="49"/>
      <c r="B54" s="67"/>
      <c r="C54" s="63"/>
      <c r="D54" s="58"/>
      <c r="E54" s="124">
        <v>9</v>
      </c>
      <c r="F54" s="141" t="s">
        <v>21</v>
      </c>
      <c r="G54" s="141"/>
      <c r="H54" s="142">
        <v>110</v>
      </c>
      <c r="I54" s="143"/>
      <c r="J54" s="144"/>
      <c r="K54" s="137">
        <v>130</v>
      </c>
      <c r="L54" s="139"/>
    </row>
    <row r="55" spans="1:12" x14ac:dyDescent="0.35">
      <c r="A55" s="49"/>
      <c r="B55" s="67"/>
      <c r="C55" s="63"/>
      <c r="D55" s="58"/>
      <c r="E55" s="125">
        <v>10</v>
      </c>
      <c r="F55" s="141" t="s">
        <v>22</v>
      </c>
      <c r="G55" s="141"/>
      <c r="H55" s="142">
        <v>121</v>
      </c>
      <c r="I55" s="143"/>
      <c r="J55" s="144"/>
      <c r="K55" s="137">
        <v>73</v>
      </c>
      <c r="L55" s="139"/>
    </row>
    <row r="56" spans="1:12" x14ac:dyDescent="0.35">
      <c r="A56" s="49"/>
      <c r="B56" s="67"/>
      <c r="C56" s="63"/>
      <c r="D56" s="49"/>
      <c r="E56" s="141" t="s">
        <v>26</v>
      </c>
      <c r="F56" s="141"/>
      <c r="G56" s="141"/>
      <c r="H56" s="141">
        <v>253</v>
      </c>
      <c r="I56" s="141"/>
      <c r="J56" s="141"/>
      <c r="K56" s="140">
        <v>28</v>
      </c>
      <c r="L56" s="140"/>
    </row>
  </sheetData>
  <mergeCells count="52">
    <mergeCell ref="A1:L1"/>
    <mergeCell ref="A2:A4"/>
    <mergeCell ref="B2:B4"/>
    <mergeCell ref="C2:C4"/>
    <mergeCell ref="D2:D4"/>
    <mergeCell ref="E2:L2"/>
    <mergeCell ref="E3:E4"/>
    <mergeCell ref="F3:F4"/>
    <mergeCell ref="G3:H3"/>
    <mergeCell ref="I3:I4"/>
    <mergeCell ref="J3:J4"/>
    <mergeCell ref="K3:K4"/>
    <mergeCell ref="L3:L4"/>
    <mergeCell ref="A41:D41"/>
    <mergeCell ref="H43:J43"/>
    <mergeCell ref="F44:H44"/>
    <mergeCell ref="J44:L44"/>
    <mergeCell ref="E45:J45"/>
    <mergeCell ref="K45:L45"/>
    <mergeCell ref="F46:G46"/>
    <mergeCell ref="H46:J46"/>
    <mergeCell ref="K46:L46"/>
    <mergeCell ref="F47:G47"/>
    <mergeCell ref="H47:J47"/>
    <mergeCell ref="K47:L47"/>
    <mergeCell ref="F48:G48"/>
    <mergeCell ref="H48:J48"/>
    <mergeCell ref="K48:L48"/>
    <mergeCell ref="F49:G49"/>
    <mergeCell ref="H49:J49"/>
    <mergeCell ref="K49:L49"/>
    <mergeCell ref="F50:G50"/>
    <mergeCell ref="H50:J50"/>
    <mergeCell ref="K50:L50"/>
    <mergeCell ref="F51:G51"/>
    <mergeCell ref="H51:J51"/>
    <mergeCell ref="K51:L51"/>
    <mergeCell ref="F52:G52"/>
    <mergeCell ref="H52:J52"/>
    <mergeCell ref="K52:L52"/>
    <mergeCell ref="F53:G53"/>
    <mergeCell ref="H53:J53"/>
    <mergeCell ref="K53:L53"/>
    <mergeCell ref="E56:G56"/>
    <mergeCell ref="H56:J56"/>
    <mergeCell ref="K56:L56"/>
    <mergeCell ref="F54:G54"/>
    <mergeCell ref="H54:J54"/>
    <mergeCell ref="K54:L54"/>
    <mergeCell ref="F55:G55"/>
    <mergeCell ref="H55:J55"/>
    <mergeCell ref="K55:L55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60"/>
  <sheetViews>
    <sheetView topLeftCell="A22" workbookViewId="0">
      <selection activeCell="B5" sqref="B5"/>
    </sheetView>
  </sheetViews>
  <sheetFormatPr defaultRowHeight="15.5" x14ac:dyDescent="0.35"/>
  <cols>
    <col min="1" max="1" width="5.33203125" customWidth="1"/>
    <col min="2" max="2" width="53.33203125" customWidth="1"/>
    <col min="3" max="3" width="10.6640625" customWidth="1"/>
    <col min="4" max="4" width="11.08203125" customWidth="1"/>
    <col min="5" max="5" width="4.9140625" customWidth="1"/>
    <col min="6" max="6" width="5.58203125" customWidth="1"/>
    <col min="7" max="7" width="5.4140625" customWidth="1"/>
    <col min="8" max="8" width="5.25" customWidth="1"/>
    <col min="9" max="9" width="5.6640625" customWidth="1"/>
    <col min="10" max="10" width="4.75" customWidth="1"/>
    <col min="11" max="11" width="4.6640625" customWidth="1"/>
    <col min="12" max="12" width="5.4140625" customWidth="1"/>
  </cols>
  <sheetData>
    <row r="1" spans="1:12" ht="30" x14ac:dyDescent="0.6">
      <c r="A1" s="153" t="s">
        <v>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x14ac:dyDescent="0.35">
      <c r="A2" s="154" t="s">
        <v>9</v>
      </c>
      <c r="B2" s="157" t="s">
        <v>10</v>
      </c>
      <c r="C2" s="160" t="s">
        <v>11</v>
      </c>
      <c r="D2" s="160" t="s">
        <v>12</v>
      </c>
      <c r="E2" s="163" t="s">
        <v>0</v>
      </c>
      <c r="F2" s="163"/>
      <c r="G2" s="163"/>
      <c r="H2" s="163"/>
      <c r="I2" s="163"/>
      <c r="J2" s="163"/>
      <c r="K2" s="163"/>
      <c r="L2" s="163"/>
    </row>
    <row r="3" spans="1:12" x14ac:dyDescent="0.35">
      <c r="A3" s="155"/>
      <c r="B3" s="158"/>
      <c r="C3" s="161"/>
      <c r="D3" s="161"/>
      <c r="E3" s="154" t="s">
        <v>4</v>
      </c>
      <c r="F3" s="154" t="s">
        <v>5</v>
      </c>
      <c r="G3" s="163" t="s">
        <v>6</v>
      </c>
      <c r="H3" s="163"/>
      <c r="I3" s="154" t="s">
        <v>7</v>
      </c>
      <c r="J3" s="154" t="s">
        <v>1</v>
      </c>
      <c r="K3" s="154" t="s">
        <v>2</v>
      </c>
      <c r="L3" s="154" t="s">
        <v>3</v>
      </c>
    </row>
    <row r="4" spans="1:12" x14ac:dyDescent="0.35">
      <c r="A4" s="156"/>
      <c r="B4" s="159"/>
      <c r="C4" s="162"/>
      <c r="D4" s="162"/>
      <c r="E4" s="156"/>
      <c r="F4" s="156"/>
      <c r="G4" s="72" t="s">
        <v>7</v>
      </c>
      <c r="H4" s="72" t="s">
        <v>8</v>
      </c>
      <c r="I4" s="156"/>
      <c r="J4" s="156"/>
      <c r="K4" s="156"/>
      <c r="L4" s="156"/>
    </row>
    <row r="5" spans="1:12" x14ac:dyDescent="0.35">
      <c r="A5" s="71">
        <v>1</v>
      </c>
      <c r="B5" s="7" t="s">
        <v>34</v>
      </c>
      <c r="C5" s="15" t="s">
        <v>35</v>
      </c>
      <c r="D5" s="71" t="s">
        <v>33</v>
      </c>
      <c r="E5" s="71">
        <v>0</v>
      </c>
      <c r="F5" s="71">
        <v>2</v>
      </c>
      <c r="G5" s="71">
        <v>12</v>
      </c>
      <c r="H5" s="71">
        <v>2</v>
      </c>
      <c r="I5" s="4">
        <f>SUM(J5:L5)</f>
        <v>12</v>
      </c>
      <c r="J5" s="26">
        <v>4</v>
      </c>
      <c r="K5" s="74">
        <v>6</v>
      </c>
      <c r="L5" s="73">
        <v>2</v>
      </c>
    </row>
    <row r="6" spans="1:12" x14ac:dyDescent="0.35">
      <c r="A6" s="71">
        <v>2</v>
      </c>
      <c r="B6" s="7" t="s">
        <v>39</v>
      </c>
      <c r="C6" s="15" t="s">
        <v>40</v>
      </c>
      <c r="D6" s="37" t="s">
        <v>14</v>
      </c>
      <c r="E6" s="71">
        <v>0</v>
      </c>
      <c r="F6" s="71">
        <v>1</v>
      </c>
      <c r="G6" s="71">
        <v>2</v>
      </c>
      <c r="H6" s="71">
        <v>2</v>
      </c>
      <c r="I6" s="4">
        <f t="shared" ref="I6" si="0">SUM(J6:L6)</f>
        <v>1</v>
      </c>
      <c r="J6" s="26">
        <v>0</v>
      </c>
      <c r="K6" s="74">
        <v>0</v>
      </c>
      <c r="L6" s="73">
        <v>1</v>
      </c>
    </row>
    <row r="7" spans="1:12" x14ac:dyDescent="0.35">
      <c r="A7" s="112">
        <v>3</v>
      </c>
      <c r="B7" s="7" t="s">
        <v>70</v>
      </c>
      <c r="C7" s="12" t="s">
        <v>71</v>
      </c>
      <c r="D7" s="30" t="s">
        <v>14</v>
      </c>
      <c r="E7" s="30">
        <v>0</v>
      </c>
      <c r="F7" s="30">
        <v>2</v>
      </c>
      <c r="G7" s="30">
        <v>10</v>
      </c>
      <c r="H7" s="30">
        <v>2</v>
      </c>
      <c r="I7" s="4">
        <f t="shared" ref="I7:I9" si="1">SUM(J7:L7)</f>
        <v>33</v>
      </c>
      <c r="J7" s="26">
        <v>7</v>
      </c>
      <c r="K7" s="74">
        <v>14</v>
      </c>
      <c r="L7" s="73">
        <v>12</v>
      </c>
    </row>
    <row r="8" spans="1:12" x14ac:dyDescent="0.35">
      <c r="A8" s="112">
        <v>4</v>
      </c>
      <c r="B8" s="7" t="s">
        <v>73</v>
      </c>
      <c r="C8" s="15" t="s">
        <v>74</v>
      </c>
      <c r="D8" s="109" t="s">
        <v>72</v>
      </c>
      <c r="E8" s="109">
        <v>0</v>
      </c>
      <c r="F8" s="109">
        <v>0</v>
      </c>
      <c r="G8" s="109">
        <v>0</v>
      </c>
      <c r="H8" s="109">
        <v>1</v>
      </c>
      <c r="I8" s="4">
        <f>SUM(J8:L8)</f>
        <v>0</v>
      </c>
      <c r="J8" s="26">
        <v>0</v>
      </c>
      <c r="K8" s="74">
        <v>0</v>
      </c>
      <c r="L8" s="73">
        <v>0</v>
      </c>
    </row>
    <row r="9" spans="1:12" x14ac:dyDescent="0.35">
      <c r="A9" s="112">
        <v>5</v>
      </c>
      <c r="B9" s="75" t="s">
        <v>47</v>
      </c>
      <c r="C9" s="15" t="s">
        <v>46</v>
      </c>
      <c r="D9" s="97" t="s">
        <v>28</v>
      </c>
      <c r="E9" s="71">
        <v>0</v>
      </c>
      <c r="F9" s="71">
        <v>1</v>
      </c>
      <c r="G9" s="71">
        <v>6</v>
      </c>
      <c r="H9" s="71">
        <v>4</v>
      </c>
      <c r="I9" s="4">
        <f t="shared" si="1"/>
        <v>1</v>
      </c>
      <c r="J9" s="26">
        <v>1</v>
      </c>
      <c r="K9" s="74">
        <v>0</v>
      </c>
      <c r="L9" s="73">
        <v>0</v>
      </c>
    </row>
    <row r="10" spans="1:12" ht="16.899999999999999" customHeight="1" x14ac:dyDescent="0.35">
      <c r="A10" s="112">
        <v>6</v>
      </c>
      <c r="B10" s="7" t="s">
        <v>81</v>
      </c>
      <c r="C10" s="15" t="s">
        <v>82</v>
      </c>
      <c r="D10" s="109" t="s">
        <v>72</v>
      </c>
      <c r="E10" s="109">
        <v>0</v>
      </c>
      <c r="F10" s="109">
        <v>1</v>
      </c>
      <c r="G10" s="109">
        <v>2</v>
      </c>
      <c r="H10" s="109">
        <v>2</v>
      </c>
      <c r="I10" s="4">
        <f t="shared" ref="I10:I19" si="2">SUM(J10:L10)</f>
        <v>0</v>
      </c>
      <c r="J10" s="26">
        <v>0</v>
      </c>
      <c r="K10" s="74">
        <v>0</v>
      </c>
      <c r="L10" s="73">
        <v>0</v>
      </c>
    </row>
    <row r="11" spans="1:12" x14ac:dyDescent="0.35">
      <c r="A11" s="112">
        <v>7</v>
      </c>
      <c r="B11" s="7" t="s">
        <v>136</v>
      </c>
      <c r="C11" s="60" t="s">
        <v>138</v>
      </c>
      <c r="D11" s="53" t="s">
        <v>135</v>
      </c>
      <c r="E11" s="53">
        <v>0</v>
      </c>
      <c r="F11" s="53">
        <v>0</v>
      </c>
      <c r="G11" s="53">
        <v>1</v>
      </c>
      <c r="H11" s="53">
        <v>0</v>
      </c>
      <c r="I11" s="4">
        <f t="shared" si="2"/>
        <v>1</v>
      </c>
      <c r="J11" s="26">
        <v>0</v>
      </c>
      <c r="K11" s="74">
        <v>0</v>
      </c>
      <c r="L11" s="73">
        <v>1</v>
      </c>
    </row>
    <row r="12" spans="1:12" x14ac:dyDescent="0.35">
      <c r="A12" s="120">
        <v>8</v>
      </c>
      <c r="B12" s="7" t="s">
        <v>192</v>
      </c>
      <c r="C12" s="60" t="s">
        <v>188</v>
      </c>
      <c r="D12" s="53" t="s">
        <v>189</v>
      </c>
      <c r="E12" s="53">
        <v>0</v>
      </c>
      <c r="F12" s="53">
        <v>0</v>
      </c>
      <c r="G12" s="53">
        <v>1</v>
      </c>
      <c r="H12" s="53">
        <v>0</v>
      </c>
      <c r="I12" s="4">
        <f t="shared" si="2"/>
        <v>1</v>
      </c>
      <c r="J12" s="26">
        <v>0</v>
      </c>
      <c r="K12" s="74">
        <v>0</v>
      </c>
      <c r="L12" s="73">
        <v>1</v>
      </c>
    </row>
    <row r="13" spans="1:12" x14ac:dyDescent="0.35">
      <c r="A13" s="120">
        <v>9</v>
      </c>
      <c r="B13" s="7" t="s">
        <v>144</v>
      </c>
      <c r="C13" s="53" t="s">
        <v>150</v>
      </c>
      <c r="D13" s="88" t="s">
        <v>63</v>
      </c>
      <c r="E13" s="90">
        <v>0</v>
      </c>
      <c r="F13" s="90">
        <v>3</v>
      </c>
      <c r="G13" s="90">
        <v>24</v>
      </c>
      <c r="H13" s="90">
        <v>7</v>
      </c>
      <c r="I13" s="4">
        <f t="shared" si="2"/>
        <v>18</v>
      </c>
      <c r="J13" s="26">
        <v>3</v>
      </c>
      <c r="K13" s="74">
        <v>7</v>
      </c>
      <c r="L13" s="73">
        <v>8</v>
      </c>
    </row>
    <row r="14" spans="1:12" ht="17.399999999999999" customHeight="1" x14ac:dyDescent="0.35">
      <c r="A14" s="120">
        <v>10</v>
      </c>
      <c r="B14" s="7" t="s">
        <v>161</v>
      </c>
      <c r="C14" s="88" t="s">
        <v>160</v>
      </c>
      <c r="D14" s="90" t="s">
        <v>159</v>
      </c>
      <c r="E14" s="90">
        <v>0</v>
      </c>
      <c r="F14" s="90">
        <v>0</v>
      </c>
      <c r="G14" s="90">
        <v>1</v>
      </c>
      <c r="H14" s="90">
        <v>1</v>
      </c>
      <c r="I14" s="4">
        <f t="shared" si="2"/>
        <v>0</v>
      </c>
      <c r="J14" s="26"/>
      <c r="K14" s="74"/>
      <c r="L14" s="73"/>
    </row>
    <row r="15" spans="1:12" ht="17.399999999999999" customHeight="1" x14ac:dyDescent="0.35">
      <c r="A15" s="120">
        <v>11</v>
      </c>
      <c r="B15" s="116" t="s">
        <v>175</v>
      </c>
      <c r="C15" s="60" t="s">
        <v>174</v>
      </c>
      <c r="D15" s="3" t="s">
        <v>173</v>
      </c>
      <c r="E15" s="90">
        <v>0</v>
      </c>
      <c r="F15" s="90">
        <v>0</v>
      </c>
      <c r="G15" s="90">
        <v>1</v>
      </c>
      <c r="H15" s="90">
        <v>0</v>
      </c>
      <c r="I15" s="4">
        <f t="shared" si="2"/>
        <v>0</v>
      </c>
      <c r="J15" s="26"/>
      <c r="K15" s="74"/>
      <c r="L15" s="73"/>
    </row>
    <row r="16" spans="1:12" ht="18.25" customHeight="1" x14ac:dyDescent="0.35">
      <c r="A16" s="120">
        <v>12</v>
      </c>
      <c r="B16" s="40" t="s">
        <v>133</v>
      </c>
      <c r="C16" s="88" t="s">
        <v>134</v>
      </c>
      <c r="D16" s="90" t="s">
        <v>132</v>
      </c>
      <c r="E16" s="90">
        <v>0</v>
      </c>
      <c r="F16" s="90">
        <v>0</v>
      </c>
      <c r="G16" s="90">
        <v>2</v>
      </c>
      <c r="H16" s="90">
        <v>1</v>
      </c>
      <c r="I16" s="4">
        <f t="shared" si="2"/>
        <v>0</v>
      </c>
      <c r="J16" s="26"/>
      <c r="K16" s="74"/>
      <c r="L16" s="73"/>
    </row>
    <row r="17" spans="1:12" ht="18.25" customHeight="1" x14ac:dyDescent="0.35">
      <c r="A17" s="120">
        <v>13</v>
      </c>
      <c r="B17" s="119" t="s">
        <v>163</v>
      </c>
      <c r="C17" s="60" t="s">
        <v>164</v>
      </c>
      <c r="D17" s="90" t="s">
        <v>162</v>
      </c>
      <c r="E17" s="90">
        <v>0</v>
      </c>
      <c r="F17" s="90">
        <v>0</v>
      </c>
      <c r="G17" s="90">
        <v>4</v>
      </c>
      <c r="H17" s="90">
        <v>4</v>
      </c>
      <c r="I17" s="4">
        <f>SUM(J17:L17)</f>
        <v>0</v>
      </c>
      <c r="J17" s="26"/>
      <c r="K17" s="74"/>
      <c r="L17" s="73"/>
    </row>
    <row r="18" spans="1:12" x14ac:dyDescent="0.35">
      <c r="A18" s="120">
        <v>14</v>
      </c>
      <c r="B18" s="118" t="s">
        <v>169</v>
      </c>
      <c r="C18" s="88" t="s">
        <v>170</v>
      </c>
      <c r="D18" s="90" t="s">
        <v>168</v>
      </c>
      <c r="E18" s="90">
        <v>0</v>
      </c>
      <c r="F18" s="90">
        <v>0</v>
      </c>
      <c r="G18" s="90">
        <v>2</v>
      </c>
      <c r="H18" s="90">
        <v>1</v>
      </c>
      <c r="I18" s="4">
        <f t="shared" si="2"/>
        <v>0</v>
      </c>
      <c r="J18" s="26"/>
      <c r="K18" s="74"/>
      <c r="L18" s="73"/>
    </row>
    <row r="19" spans="1:12" ht="17.5" customHeight="1" x14ac:dyDescent="0.35">
      <c r="A19" s="120">
        <v>15</v>
      </c>
      <c r="B19" s="119" t="s">
        <v>166</v>
      </c>
      <c r="C19" s="60" t="s">
        <v>167</v>
      </c>
      <c r="D19" s="90" t="s">
        <v>165</v>
      </c>
      <c r="E19" s="90">
        <v>0</v>
      </c>
      <c r="F19" s="90">
        <v>1</v>
      </c>
      <c r="G19" s="90">
        <v>12</v>
      </c>
      <c r="H19" s="90">
        <v>4</v>
      </c>
      <c r="I19" s="4">
        <f t="shared" si="2"/>
        <v>0</v>
      </c>
      <c r="J19" s="26"/>
      <c r="K19" s="74"/>
      <c r="L19" s="73"/>
    </row>
    <row r="20" spans="1:12" ht="17.5" customHeight="1" x14ac:dyDescent="0.35">
      <c r="A20" s="112"/>
      <c r="B20" s="119"/>
      <c r="C20" s="60"/>
      <c r="D20" s="53"/>
      <c r="E20" s="53"/>
      <c r="F20" s="53"/>
      <c r="G20" s="53"/>
      <c r="H20" s="53"/>
      <c r="I20" s="4"/>
      <c r="J20" s="26"/>
      <c r="K20" s="74"/>
      <c r="L20" s="73"/>
    </row>
    <row r="21" spans="1:12" ht="17.5" customHeight="1" x14ac:dyDescent="0.35">
      <c r="A21" s="112"/>
      <c r="B21" s="119"/>
      <c r="C21" s="60"/>
      <c r="D21" s="53"/>
      <c r="E21" s="53"/>
      <c r="F21" s="53"/>
      <c r="G21" s="53"/>
      <c r="H21" s="53"/>
      <c r="I21" s="4"/>
      <c r="J21" s="26"/>
      <c r="K21" s="74"/>
      <c r="L21" s="73"/>
    </row>
    <row r="22" spans="1:12" ht="17.5" customHeight="1" x14ac:dyDescent="0.35">
      <c r="A22" s="112"/>
      <c r="B22" s="119"/>
      <c r="C22" s="60"/>
      <c r="D22" s="53"/>
      <c r="E22" s="53"/>
      <c r="F22" s="53"/>
      <c r="G22" s="53"/>
      <c r="H22" s="53"/>
      <c r="I22" s="4"/>
      <c r="J22" s="26"/>
      <c r="K22" s="74"/>
      <c r="L22" s="73"/>
    </row>
    <row r="23" spans="1:12" ht="17.5" customHeight="1" x14ac:dyDescent="0.35">
      <c r="A23" s="112"/>
      <c r="B23" s="119"/>
      <c r="C23" s="60"/>
      <c r="D23" s="53"/>
      <c r="E23" s="53"/>
      <c r="F23" s="53"/>
      <c r="G23" s="53"/>
      <c r="H23" s="53"/>
      <c r="I23" s="4"/>
      <c r="J23" s="26"/>
      <c r="K23" s="74"/>
      <c r="L23" s="73"/>
    </row>
    <row r="24" spans="1:12" x14ac:dyDescent="0.35">
      <c r="A24" s="147" t="s">
        <v>7</v>
      </c>
      <c r="B24" s="148"/>
      <c r="C24" s="148"/>
      <c r="D24" s="149"/>
      <c r="E24" s="72">
        <f t="shared" ref="E24:H24" si="3">SUM(E5:E19)</f>
        <v>0</v>
      </c>
      <c r="F24" s="94">
        <f t="shared" si="3"/>
        <v>11</v>
      </c>
      <c r="G24" s="94">
        <f t="shared" si="3"/>
        <v>80</v>
      </c>
      <c r="H24" s="94">
        <f t="shared" si="3"/>
        <v>31</v>
      </c>
      <c r="I24" s="94">
        <f>SUM(I5:I19)</f>
        <v>67</v>
      </c>
      <c r="J24" s="133">
        <f t="shared" ref="J24:L24" si="4">SUM(J5:J19)</f>
        <v>15</v>
      </c>
      <c r="K24" s="133">
        <f t="shared" si="4"/>
        <v>27</v>
      </c>
      <c r="L24" s="133">
        <f t="shared" si="4"/>
        <v>25</v>
      </c>
    </row>
    <row r="25" spans="1:12" x14ac:dyDescent="0.35">
      <c r="A25" s="49"/>
      <c r="B25" s="67"/>
      <c r="C25" s="63"/>
      <c r="D25" s="49"/>
      <c r="E25" s="49"/>
      <c r="F25" s="49"/>
      <c r="G25" s="49"/>
      <c r="H25" s="49"/>
      <c r="I25" s="49"/>
      <c r="J25" s="49"/>
      <c r="K25" s="56"/>
      <c r="L25" s="49"/>
    </row>
    <row r="26" spans="1:12" ht="20" x14ac:dyDescent="0.4">
      <c r="A26" s="49"/>
      <c r="B26" s="63"/>
      <c r="C26" s="63"/>
      <c r="D26" s="49"/>
      <c r="E26" s="49"/>
      <c r="F26" s="49"/>
      <c r="G26" s="49"/>
      <c r="H26" s="151">
        <f>SUM(J24:L24)</f>
        <v>67</v>
      </c>
      <c r="I26" s="151"/>
      <c r="J26" s="151"/>
      <c r="K26" s="49"/>
      <c r="L26" s="49"/>
    </row>
    <row r="27" spans="1:12" x14ac:dyDescent="0.35">
      <c r="A27" s="49"/>
      <c r="B27" s="56"/>
      <c r="C27" s="63"/>
      <c r="D27" s="49"/>
      <c r="E27" s="49"/>
      <c r="F27" s="150"/>
      <c r="G27" s="150"/>
      <c r="H27" s="150"/>
      <c r="I27" s="70"/>
      <c r="J27" s="150"/>
      <c r="K27" s="150"/>
      <c r="L27" s="150"/>
    </row>
    <row r="28" spans="1:12" x14ac:dyDescent="0.35">
      <c r="A28" s="49"/>
      <c r="B28" s="67"/>
      <c r="C28" s="63"/>
      <c r="D28" s="68"/>
      <c r="E28" s="145" t="s">
        <v>32</v>
      </c>
      <c r="F28" s="152"/>
      <c r="G28" s="152"/>
      <c r="H28" s="152"/>
      <c r="I28" s="152"/>
      <c r="J28" s="146"/>
      <c r="K28" s="135" t="s">
        <v>23</v>
      </c>
      <c r="L28" s="136"/>
    </row>
    <row r="29" spans="1:12" x14ac:dyDescent="0.35">
      <c r="A29" s="49"/>
      <c r="B29" s="67"/>
      <c r="C29" s="63"/>
      <c r="D29" s="58"/>
      <c r="E29" s="69">
        <v>1</v>
      </c>
      <c r="F29" s="141" t="s">
        <v>17</v>
      </c>
      <c r="G29" s="141"/>
      <c r="H29" s="141">
        <v>58</v>
      </c>
      <c r="I29" s="141"/>
      <c r="J29" s="141"/>
      <c r="K29" s="175"/>
      <c r="L29" s="175"/>
    </row>
    <row r="30" spans="1:12" x14ac:dyDescent="0.35">
      <c r="A30" s="49"/>
      <c r="B30" s="67"/>
      <c r="C30" s="63"/>
      <c r="D30" s="58"/>
      <c r="E30" s="71">
        <v>2</v>
      </c>
      <c r="F30" s="141" t="s">
        <v>18</v>
      </c>
      <c r="G30" s="141"/>
      <c r="H30" s="141">
        <v>97</v>
      </c>
      <c r="I30" s="141"/>
      <c r="J30" s="141"/>
      <c r="K30" s="175"/>
      <c r="L30" s="175"/>
    </row>
    <row r="31" spans="1:12" x14ac:dyDescent="0.35">
      <c r="A31" s="49"/>
      <c r="B31" s="67"/>
      <c r="C31" s="63"/>
      <c r="D31" s="58"/>
      <c r="E31" s="69">
        <v>3</v>
      </c>
      <c r="F31" s="137" t="s">
        <v>27</v>
      </c>
      <c r="G31" s="139"/>
      <c r="H31" s="137"/>
      <c r="I31" s="138"/>
      <c r="J31" s="139"/>
      <c r="K31" s="173"/>
      <c r="L31" s="174"/>
    </row>
    <row r="32" spans="1:12" x14ac:dyDescent="0.35">
      <c r="A32" s="49"/>
      <c r="B32" s="67"/>
      <c r="C32" s="63"/>
      <c r="D32" s="58"/>
      <c r="E32" s="71">
        <v>4</v>
      </c>
      <c r="F32" s="137" t="s">
        <v>25</v>
      </c>
      <c r="G32" s="139"/>
      <c r="H32" s="137">
        <v>381</v>
      </c>
      <c r="I32" s="138"/>
      <c r="J32" s="139"/>
      <c r="K32" s="173"/>
      <c r="L32" s="174"/>
    </row>
    <row r="33" spans="1:12" x14ac:dyDescent="0.35">
      <c r="A33" s="49"/>
      <c r="B33" s="67"/>
      <c r="C33" s="63"/>
      <c r="D33" s="58"/>
      <c r="E33" s="69">
        <v>5</v>
      </c>
      <c r="F33" s="137" t="s">
        <v>7</v>
      </c>
      <c r="G33" s="139"/>
      <c r="H33" s="137">
        <v>484</v>
      </c>
      <c r="I33" s="138"/>
      <c r="J33" s="139"/>
      <c r="K33" s="137"/>
      <c r="L33" s="139"/>
    </row>
    <row r="34" spans="1:12" x14ac:dyDescent="0.35">
      <c r="A34" s="49"/>
      <c r="B34" s="67"/>
      <c r="C34" s="63"/>
      <c r="D34" s="58"/>
      <c r="E34" s="71">
        <v>6</v>
      </c>
      <c r="F34" s="137" t="s">
        <v>24</v>
      </c>
      <c r="G34" s="139"/>
      <c r="H34" s="142">
        <v>372</v>
      </c>
      <c r="I34" s="143"/>
      <c r="J34" s="144"/>
      <c r="K34" s="137"/>
      <c r="L34" s="139"/>
    </row>
    <row r="35" spans="1:12" x14ac:dyDescent="0.35">
      <c r="A35" s="49"/>
      <c r="B35" s="67"/>
      <c r="C35" s="63"/>
      <c r="D35" s="58"/>
      <c r="E35" s="69">
        <v>7</v>
      </c>
      <c r="F35" s="141" t="s">
        <v>19</v>
      </c>
      <c r="G35" s="141"/>
      <c r="H35" s="142">
        <v>93</v>
      </c>
      <c r="I35" s="143"/>
      <c r="J35" s="144"/>
      <c r="K35" s="137"/>
      <c r="L35" s="139"/>
    </row>
    <row r="36" spans="1:12" x14ac:dyDescent="0.35">
      <c r="A36" s="49"/>
      <c r="B36" s="67"/>
      <c r="C36" s="63"/>
      <c r="D36" s="58"/>
      <c r="E36" s="71">
        <v>8</v>
      </c>
      <c r="F36" s="141" t="s">
        <v>20</v>
      </c>
      <c r="G36" s="141"/>
      <c r="H36" s="142">
        <v>111</v>
      </c>
      <c r="I36" s="143"/>
      <c r="J36" s="144"/>
      <c r="K36" s="137"/>
      <c r="L36" s="139"/>
    </row>
    <row r="37" spans="1:12" x14ac:dyDescent="0.35">
      <c r="A37" s="49"/>
      <c r="B37" s="67"/>
      <c r="C37" s="63"/>
      <c r="D37" s="58"/>
      <c r="E37" s="69">
        <v>9</v>
      </c>
      <c r="F37" s="141" t="s">
        <v>21</v>
      </c>
      <c r="G37" s="141"/>
      <c r="H37" s="142">
        <v>110</v>
      </c>
      <c r="I37" s="143"/>
      <c r="J37" s="144"/>
      <c r="K37" s="137"/>
      <c r="L37" s="139"/>
    </row>
    <row r="38" spans="1:12" x14ac:dyDescent="0.35">
      <c r="A38" s="49"/>
      <c r="B38" s="67"/>
      <c r="C38" s="63"/>
      <c r="D38" s="58"/>
      <c r="E38" s="71">
        <v>10</v>
      </c>
      <c r="F38" s="141" t="s">
        <v>22</v>
      </c>
      <c r="G38" s="141"/>
      <c r="H38" s="142">
        <v>121</v>
      </c>
      <c r="I38" s="143"/>
      <c r="J38" s="144"/>
      <c r="K38" s="137"/>
      <c r="L38" s="139"/>
    </row>
    <row r="39" spans="1:12" x14ac:dyDescent="0.35">
      <c r="A39" s="49"/>
      <c r="B39" s="67"/>
      <c r="C39" s="63"/>
      <c r="D39" s="49"/>
      <c r="E39" s="141" t="s">
        <v>26</v>
      </c>
      <c r="F39" s="141"/>
      <c r="G39" s="141"/>
      <c r="H39" s="141">
        <v>253</v>
      </c>
      <c r="I39" s="141"/>
      <c r="J39" s="141"/>
      <c r="K39" s="172"/>
      <c r="L39" s="172"/>
    </row>
    <row r="40" spans="1:12" x14ac:dyDescent="0.35">
      <c r="A40" s="49"/>
      <c r="B40" s="67"/>
      <c r="C40" s="63"/>
      <c r="D40" s="58"/>
      <c r="E40" s="58"/>
      <c r="F40" s="58"/>
      <c r="G40" s="58"/>
      <c r="H40" s="58"/>
      <c r="I40" s="58"/>
      <c r="J40" s="58"/>
      <c r="K40" s="58"/>
      <c r="L40" s="58"/>
    </row>
    <row r="41" spans="1:12" x14ac:dyDescent="0.35">
      <c r="A41" s="49"/>
      <c r="B41" s="67"/>
      <c r="C41" s="63"/>
      <c r="D41" s="58"/>
      <c r="E41" s="58"/>
      <c r="F41" s="58"/>
      <c r="G41" s="58"/>
      <c r="H41" s="58"/>
      <c r="I41" s="58"/>
      <c r="J41" s="58"/>
      <c r="K41" s="58"/>
      <c r="L41" s="58"/>
    </row>
    <row r="42" spans="1:12" x14ac:dyDescent="0.35">
      <c r="A42" s="49"/>
      <c r="B42" s="67"/>
      <c r="C42" s="63"/>
      <c r="D42" s="58"/>
      <c r="E42" s="58"/>
      <c r="F42" s="58"/>
      <c r="G42" s="58"/>
      <c r="H42" s="58"/>
      <c r="I42" s="58"/>
      <c r="J42" s="58"/>
      <c r="K42" s="58"/>
      <c r="L42" s="58"/>
    </row>
    <row r="43" spans="1:12" x14ac:dyDescent="0.35">
      <c r="A43" s="49"/>
      <c r="B43" s="67"/>
      <c r="C43" s="63"/>
      <c r="D43" s="58"/>
      <c r="E43" s="58"/>
      <c r="F43" s="58"/>
      <c r="G43" s="58"/>
      <c r="H43" s="58"/>
      <c r="I43" s="58"/>
      <c r="J43" s="58"/>
      <c r="K43" s="58"/>
      <c r="L43" s="58"/>
    </row>
    <row r="44" spans="1:12" x14ac:dyDescent="0.35">
      <c r="A44" s="49"/>
      <c r="B44" s="67"/>
      <c r="C44" s="63"/>
      <c r="D44" s="58"/>
      <c r="E44" s="58"/>
      <c r="F44" s="58"/>
      <c r="G44" s="58"/>
      <c r="H44" s="58"/>
      <c r="I44" s="58"/>
      <c r="J44" s="58"/>
      <c r="K44" s="58"/>
      <c r="L44" s="58"/>
    </row>
    <row r="45" spans="1:12" x14ac:dyDescent="0.35">
      <c r="A45" s="49"/>
      <c r="B45" s="67"/>
      <c r="C45" s="63"/>
      <c r="D45" s="58"/>
      <c r="E45" s="58"/>
      <c r="F45" s="58"/>
      <c r="G45" s="58"/>
      <c r="H45" s="58"/>
      <c r="I45" s="58"/>
      <c r="J45" s="58"/>
      <c r="K45" s="58"/>
      <c r="L45" s="58"/>
    </row>
    <row r="46" spans="1:12" x14ac:dyDescent="0.35">
      <c r="A46" s="49"/>
      <c r="B46" s="67"/>
      <c r="C46" s="63"/>
      <c r="D46" s="58"/>
      <c r="E46" s="58"/>
      <c r="F46" s="58"/>
      <c r="G46" s="58"/>
      <c r="H46" s="58"/>
      <c r="I46" s="58"/>
      <c r="J46" s="58"/>
      <c r="K46" s="58"/>
      <c r="L46" s="58"/>
    </row>
    <row r="47" spans="1:12" x14ac:dyDescent="0.35">
      <c r="A47" s="49"/>
      <c r="B47" s="67"/>
      <c r="C47" s="63"/>
      <c r="D47" s="58"/>
      <c r="E47" s="58"/>
      <c r="F47" s="58"/>
      <c r="G47" s="58"/>
      <c r="H47" s="58"/>
      <c r="I47" s="58"/>
      <c r="J47" s="58"/>
      <c r="K47" s="58"/>
      <c r="L47" s="58"/>
    </row>
    <row r="48" spans="1:12" x14ac:dyDescent="0.35">
      <c r="A48" s="49"/>
      <c r="B48" s="67"/>
      <c r="C48" s="63"/>
      <c r="D48" s="58"/>
      <c r="E48" s="58"/>
      <c r="F48" s="58"/>
      <c r="G48" s="58"/>
      <c r="H48" s="58"/>
      <c r="I48" s="58"/>
      <c r="J48" s="58"/>
      <c r="K48" s="58"/>
      <c r="L48" s="58"/>
    </row>
    <row r="49" spans="1:12" x14ac:dyDescent="0.35">
      <c r="A49" s="49"/>
      <c r="B49" s="67"/>
      <c r="C49" s="63"/>
      <c r="D49" s="58"/>
      <c r="E49" s="58"/>
      <c r="F49" s="58"/>
      <c r="G49" s="58"/>
      <c r="H49" s="58"/>
      <c r="I49" s="58"/>
      <c r="J49" s="58"/>
      <c r="K49" s="58"/>
      <c r="L49" s="58"/>
    </row>
    <row r="50" spans="1:12" x14ac:dyDescent="0.35">
      <c r="A50" s="49"/>
      <c r="B50" s="67"/>
      <c r="C50" s="63"/>
      <c r="D50" s="58"/>
      <c r="E50" s="58"/>
      <c r="F50" s="58"/>
      <c r="G50" s="58"/>
      <c r="H50" s="58"/>
      <c r="I50" s="58"/>
      <c r="J50" s="58"/>
      <c r="K50" s="58"/>
      <c r="L50" s="58"/>
    </row>
    <row r="51" spans="1:12" x14ac:dyDescent="0.35">
      <c r="A51" s="49"/>
      <c r="B51" s="67"/>
      <c r="C51" s="63"/>
      <c r="D51" s="58"/>
      <c r="E51" s="58"/>
      <c r="F51" s="58"/>
      <c r="G51" s="58"/>
      <c r="H51" s="58"/>
      <c r="I51" s="58"/>
      <c r="J51" s="58"/>
      <c r="K51" s="58"/>
      <c r="L51" s="58"/>
    </row>
    <row r="52" spans="1:12" x14ac:dyDescent="0.35">
      <c r="A52" s="49"/>
      <c r="B52" s="49"/>
      <c r="C52" s="49"/>
      <c r="D52" s="58"/>
      <c r="E52" s="58"/>
      <c r="F52" s="58"/>
      <c r="G52" s="58"/>
      <c r="H52" s="58"/>
      <c r="I52" s="58"/>
      <c r="J52" s="58"/>
      <c r="K52" s="58"/>
      <c r="L52" s="58"/>
    </row>
    <row r="53" spans="1:12" x14ac:dyDescent="0.35">
      <c r="A53" s="49"/>
      <c r="B53" s="49"/>
      <c r="C53" s="49"/>
      <c r="D53" s="58"/>
      <c r="E53" s="58"/>
      <c r="F53" s="58"/>
      <c r="G53" s="58"/>
      <c r="H53" s="58"/>
      <c r="I53" s="58"/>
      <c r="J53" s="58"/>
      <c r="K53" s="58"/>
      <c r="L53" s="58"/>
    </row>
    <row r="54" spans="1:12" x14ac:dyDescent="0.35">
      <c r="A54" s="49"/>
      <c r="B54" s="49"/>
      <c r="C54" s="49"/>
      <c r="D54" s="58"/>
      <c r="E54" s="58"/>
      <c r="F54" s="58"/>
      <c r="G54" s="58"/>
      <c r="H54" s="58"/>
      <c r="I54" s="58"/>
      <c r="J54" s="58"/>
      <c r="K54" s="58"/>
      <c r="L54" s="58"/>
    </row>
    <row r="55" spans="1:12" x14ac:dyDescent="0.35">
      <c r="A55" s="49"/>
      <c r="B55" s="49"/>
      <c r="C55" s="49"/>
      <c r="D55" s="58"/>
      <c r="E55" s="58"/>
      <c r="F55" s="58"/>
      <c r="G55" s="58"/>
      <c r="H55" s="58"/>
      <c r="I55" s="58"/>
      <c r="J55" s="58"/>
      <c r="K55" s="58"/>
      <c r="L55" s="58"/>
    </row>
    <row r="56" spans="1:12" x14ac:dyDescent="0.35">
      <c r="A56" s="49"/>
      <c r="B56" s="49"/>
      <c r="C56" s="49"/>
      <c r="D56" s="58"/>
      <c r="E56" s="58"/>
      <c r="F56" s="58"/>
      <c r="G56" s="58"/>
      <c r="H56" s="58"/>
      <c r="I56" s="58"/>
      <c r="J56" s="58"/>
      <c r="K56" s="58"/>
      <c r="L56" s="58"/>
    </row>
    <row r="57" spans="1:12" x14ac:dyDescent="0.35">
      <c r="A57" s="49"/>
      <c r="B57" s="49"/>
      <c r="C57" s="49"/>
      <c r="D57" s="58"/>
      <c r="E57" s="58"/>
      <c r="F57" s="58"/>
      <c r="G57" s="58"/>
      <c r="H57" s="58"/>
      <c r="I57" s="58"/>
      <c r="J57" s="58"/>
      <c r="K57" s="58"/>
      <c r="L57" s="58"/>
    </row>
    <row r="58" spans="1:12" x14ac:dyDescent="0.35">
      <c r="A58" s="49"/>
      <c r="B58" s="49"/>
      <c r="C58" s="49"/>
      <c r="D58" s="58"/>
      <c r="E58" s="58"/>
      <c r="F58" s="58"/>
      <c r="G58" s="58"/>
      <c r="H58" s="58"/>
      <c r="I58" s="58"/>
      <c r="J58" s="58"/>
      <c r="K58" s="58"/>
      <c r="L58" s="58"/>
    </row>
    <row r="59" spans="1:12" x14ac:dyDescent="0.35">
      <c r="A59" s="49"/>
      <c r="B59" s="49"/>
      <c r="C59" s="49"/>
      <c r="D59" s="58"/>
      <c r="E59" s="58"/>
      <c r="F59" s="58"/>
      <c r="G59" s="58"/>
      <c r="H59" s="58"/>
      <c r="I59" s="58"/>
      <c r="J59" s="58"/>
      <c r="K59" s="58"/>
      <c r="L59" s="58"/>
    </row>
    <row r="60" spans="1:12" x14ac:dyDescent="0.35">
      <c r="A60" s="49"/>
      <c r="B60" s="49"/>
      <c r="C60" s="49"/>
      <c r="D60" s="58"/>
      <c r="E60" s="58"/>
      <c r="F60" s="58"/>
      <c r="G60" s="58"/>
      <c r="H60" s="58"/>
      <c r="I60" s="58"/>
      <c r="J60" s="58"/>
      <c r="K60" s="58"/>
      <c r="L60" s="58"/>
    </row>
  </sheetData>
  <mergeCells count="52">
    <mergeCell ref="A1:L1"/>
    <mergeCell ref="A2:A4"/>
    <mergeCell ref="B2:B4"/>
    <mergeCell ref="C2:C4"/>
    <mergeCell ref="D2:D4"/>
    <mergeCell ref="E2:L2"/>
    <mergeCell ref="E3:E4"/>
    <mergeCell ref="F3:F4"/>
    <mergeCell ref="G3:H3"/>
    <mergeCell ref="I3:I4"/>
    <mergeCell ref="J3:J4"/>
    <mergeCell ref="K3:K4"/>
    <mergeCell ref="L3:L4"/>
    <mergeCell ref="A24:D24"/>
    <mergeCell ref="H26:J26"/>
    <mergeCell ref="F27:H27"/>
    <mergeCell ref="J27:L27"/>
    <mergeCell ref="E28:J28"/>
    <mergeCell ref="K28:L28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H32:J32"/>
    <mergeCell ref="K32:L32"/>
    <mergeCell ref="F33:G33"/>
    <mergeCell ref="H33:J33"/>
    <mergeCell ref="K33:L33"/>
    <mergeCell ref="F34:G34"/>
    <mergeCell ref="H34:J34"/>
    <mergeCell ref="K34:L34"/>
    <mergeCell ref="F35:G35"/>
    <mergeCell ref="H35:J35"/>
    <mergeCell ref="K35:L35"/>
    <mergeCell ref="F36:G36"/>
    <mergeCell ref="H36:J36"/>
    <mergeCell ref="K36:L36"/>
    <mergeCell ref="E39:G39"/>
    <mergeCell ref="H39:J39"/>
    <mergeCell ref="K39:L39"/>
    <mergeCell ref="F37:G37"/>
    <mergeCell ref="H37:J37"/>
    <mergeCell ref="K37:L37"/>
    <mergeCell ref="F38:G38"/>
    <mergeCell ref="H38:J38"/>
    <mergeCell ref="K38:L3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2"/>
  <sheetViews>
    <sheetView topLeftCell="A4" workbookViewId="0">
      <selection activeCell="Q17" sqref="Q17"/>
    </sheetView>
  </sheetViews>
  <sheetFormatPr defaultRowHeight="15.5" x14ac:dyDescent="0.35"/>
  <cols>
    <col min="1" max="1" width="5.75" customWidth="1"/>
    <col min="2" max="2" width="47.33203125" customWidth="1"/>
    <col min="3" max="3" width="9.33203125" customWidth="1"/>
    <col min="4" max="4" width="11" customWidth="1"/>
    <col min="5" max="5" width="4.4140625" customWidth="1"/>
    <col min="6" max="6" width="5" customWidth="1"/>
    <col min="7" max="7" width="6.08203125" customWidth="1"/>
    <col min="8" max="8" width="5" customWidth="1"/>
    <col min="9" max="9" width="6.6640625" customWidth="1"/>
    <col min="10" max="10" width="5" customWidth="1"/>
    <col min="11" max="11" width="4.75" customWidth="1"/>
    <col min="12" max="12" width="5.08203125" customWidth="1"/>
  </cols>
  <sheetData>
    <row r="1" spans="1:12" ht="30" x14ac:dyDescent="0.6">
      <c r="A1" s="153" t="s">
        <v>31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x14ac:dyDescent="0.35">
      <c r="A2" s="154" t="s">
        <v>9</v>
      </c>
      <c r="B2" s="157" t="s">
        <v>10</v>
      </c>
      <c r="C2" s="160" t="s">
        <v>11</v>
      </c>
      <c r="D2" s="160" t="s">
        <v>12</v>
      </c>
      <c r="E2" s="163" t="s">
        <v>0</v>
      </c>
      <c r="F2" s="163"/>
      <c r="G2" s="163"/>
      <c r="H2" s="163"/>
      <c r="I2" s="163"/>
      <c r="J2" s="163"/>
      <c r="K2" s="163"/>
      <c r="L2" s="163"/>
    </row>
    <row r="3" spans="1:12" x14ac:dyDescent="0.35">
      <c r="A3" s="155"/>
      <c r="B3" s="158"/>
      <c r="C3" s="161"/>
      <c r="D3" s="161"/>
      <c r="E3" s="154" t="s">
        <v>4</v>
      </c>
      <c r="F3" s="154" t="s">
        <v>5</v>
      </c>
      <c r="G3" s="163" t="s">
        <v>6</v>
      </c>
      <c r="H3" s="163"/>
      <c r="I3" s="154" t="s">
        <v>7</v>
      </c>
      <c r="J3" s="154" t="s">
        <v>1</v>
      </c>
      <c r="K3" s="154" t="s">
        <v>2</v>
      </c>
      <c r="L3" s="154" t="s">
        <v>3</v>
      </c>
    </row>
    <row r="4" spans="1:12" x14ac:dyDescent="0.35">
      <c r="A4" s="156"/>
      <c r="B4" s="159"/>
      <c r="C4" s="162"/>
      <c r="D4" s="162"/>
      <c r="E4" s="156"/>
      <c r="F4" s="156"/>
      <c r="G4" s="72" t="s">
        <v>7</v>
      </c>
      <c r="H4" s="72" t="s">
        <v>8</v>
      </c>
      <c r="I4" s="156"/>
      <c r="J4" s="156"/>
      <c r="K4" s="156"/>
      <c r="L4" s="156"/>
    </row>
    <row r="5" spans="1:12" ht="37" customHeight="1" x14ac:dyDescent="0.35">
      <c r="A5" s="30">
        <v>1</v>
      </c>
      <c r="B5" s="29" t="s">
        <v>42</v>
      </c>
      <c r="C5" s="15" t="s">
        <v>43</v>
      </c>
      <c r="D5" s="71" t="s">
        <v>15</v>
      </c>
      <c r="E5" s="71">
        <v>0</v>
      </c>
      <c r="F5" s="71">
        <v>1</v>
      </c>
      <c r="G5" s="71">
        <v>15</v>
      </c>
      <c r="H5" s="71">
        <v>8</v>
      </c>
      <c r="I5" s="4">
        <f>SUM(J5:L5)</f>
        <v>18</v>
      </c>
      <c r="J5" s="26">
        <v>2</v>
      </c>
      <c r="K5" s="74">
        <v>3</v>
      </c>
      <c r="L5" s="73">
        <v>13</v>
      </c>
    </row>
    <row r="6" spans="1:12" ht="30.75" customHeight="1" x14ac:dyDescent="0.35">
      <c r="A6" s="30">
        <v>2</v>
      </c>
      <c r="B6" s="76" t="s">
        <v>48</v>
      </c>
      <c r="C6" s="15" t="s">
        <v>50</v>
      </c>
      <c r="D6" s="71" t="s">
        <v>51</v>
      </c>
      <c r="E6" s="71">
        <v>0</v>
      </c>
      <c r="F6" s="71">
        <v>1</v>
      </c>
      <c r="G6" s="71">
        <v>5</v>
      </c>
      <c r="H6" s="71">
        <v>4</v>
      </c>
      <c r="I6" s="4">
        <f>SUM(J6:L6)</f>
        <v>19</v>
      </c>
      <c r="J6" s="26">
        <v>8</v>
      </c>
      <c r="K6" s="74">
        <v>2</v>
      </c>
      <c r="L6" s="73">
        <v>9</v>
      </c>
    </row>
    <row r="7" spans="1:12" ht="19.5" customHeight="1" x14ac:dyDescent="0.35">
      <c r="A7" s="30">
        <v>3</v>
      </c>
      <c r="B7" s="75" t="s">
        <v>78</v>
      </c>
      <c r="C7" s="15" t="s">
        <v>79</v>
      </c>
      <c r="D7" s="71" t="s">
        <v>80</v>
      </c>
      <c r="E7" s="71">
        <v>0</v>
      </c>
      <c r="F7" s="71">
        <v>1</v>
      </c>
      <c r="G7" s="71">
        <v>3</v>
      </c>
      <c r="H7" s="71">
        <v>2</v>
      </c>
      <c r="I7" s="4">
        <f>SUM(J7:L7)</f>
        <v>1</v>
      </c>
      <c r="J7" s="26">
        <v>1</v>
      </c>
      <c r="K7" s="74">
        <v>0</v>
      </c>
      <c r="L7" s="73">
        <v>0</v>
      </c>
    </row>
    <row r="8" spans="1:12" ht="19.5" customHeight="1" x14ac:dyDescent="0.35">
      <c r="A8" s="30">
        <v>5</v>
      </c>
      <c r="B8" s="7" t="s">
        <v>113</v>
      </c>
      <c r="C8" s="91" t="s">
        <v>114</v>
      </c>
      <c r="D8" s="90" t="s">
        <v>14</v>
      </c>
      <c r="E8" s="90">
        <v>0</v>
      </c>
      <c r="F8" s="90">
        <v>1</v>
      </c>
      <c r="G8" s="90">
        <v>7</v>
      </c>
      <c r="H8" s="90">
        <v>6</v>
      </c>
      <c r="I8" s="4">
        <f t="shared" ref="I8:I11" si="0">SUM(J8:L8)</f>
        <v>1</v>
      </c>
      <c r="J8" s="26">
        <v>0</v>
      </c>
      <c r="K8" s="74">
        <v>0</v>
      </c>
      <c r="L8" s="73">
        <v>1</v>
      </c>
    </row>
    <row r="9" spans="1:12" ht="36.4" customHeight="1" x14ac:dyDescent="0.35">
      <c r="A9" s="30">
        <v>6</v>
      </c>
      <c r="B9" s="80" t="s">
        <v>145</v>
      </c>
      <c r="C9" s="91" t="s">
        <v>146</v>
      </c>
      <c r="D9" s="59" t="s">
        <v>90</v>
      </c>
      <c r="E9" s="59">
        <v>1</v>
      </c>
      <c r="F9" s="59">
        <v>11</v>
      </c>
      <c r="G9" s="59">
        <v>94</v>
      </c>
      <c r="H9" s="59">
        <v>49</v>
      </c>
      <c r="I9" s="4">
        <f t="shared" si="0"/>
        <v>34</v>
      </c>
      <c r="J9" s="26">
        <v>13</v>
      </c>
      <c r="K9" s="74">
        <v>9</v>
      </c>
      <c r="L9" s="73">
        <v>12</v>
      </c>
    </row>
    <row r="10" spans="1:12" ht="36.4" customHeight="1" x14ac:dyDescent="0.35">
      <c r="A10" s="30">
        <v>7</v>
      </c>
      <c r="B10" s="6" t="s">
        <v>195</v>
      </c>
      <c r="C10" s="91" t="s">
        <v>196</v>
      </c>
      <c r="D10" s="59" t="s">
        <v>110</v>
      </c>
      <c r="E10" s="30">
        <v>0</v>
      </c>
      <c r="F10" s="30">
        <v>1</v>
      </c>
      <c r="G10" s="30">
        <v>4</v>
      </c>
      <c r="H10" s="30">
        <v>0</v>
      </c>
      <c r="I10" s="4">
        <f t="shared" si="0"/>
        <v>8</v>
      </c>
      <c r="J10" s="26">
        <v>0</v>
      </c>
      <c r="K10" s="74">
        <v>5</v>
      </c>
      <c r="L10" s="73">
        <v>3</v>
      </c>
    </row>
    <row r="11" spans="1:12" x14ac:dyDescent="0.35">
      <c r="A11" s="30">
        <v>8</v>
      </c>
      <c r="B11" s="7" t="s">
        <v>171</v>
      </c>
      <c r="C11" s="88" t="s">
        <v>172</v>
      </c>
      <c r="D11" s="90" t="s">
        <v>63</v>
      </c>
      <c r="E11" s="90">
        <v>0</v>
      </c>
      <c r="F11" s="90">
        <v>1</v>
      </c>
      <c r="G11" s="90">
        <v>2</v>
      </c>
      <c r="H11" s="90">
        <v>1</v>
      </c>
      <c r="I11" s="4">
        <f t="shared" si="0"/>
        <v>0</v>
      </c>
      <c r="J11" s="26"/>
      <c r="K11" s="74"/>
      <c r="L11" s="73"/>
    </row>
    <row r="12" spans="1:12" x14ac:dyDescent="0.35">
      <c r="A12" s="30">
        <v>9</v>
      </c>
      <c r="B12" s="34"/>
      <c r="C12" s="15"/>
      <c r="D12" s="71"/>
      <c r="E12" s="71"/>
      <c r="F12" s="71"/>
      <c r="G12" s="71"/>
      <c r="H12" s="71"/>
      <c r="I12" s="4"/>
      <c r="J12" s="26"/>
      <c r="K12" s="74"/>
      <c r="L12" s="73"/>
    </row>
    <row r="13" spans="1:12" x14ac:dyDescent="0.35">
      <c r="A13" s="30">
        <v>10</v>
      </c>
      <c r="B13" s="64"/>
      <c r="C13" s="15"/>
      <c r="D13" s="71"/>
      <c r="E13" s="71"/>
      <c r="F13" s="71"/>
      <c r="G13" s="71"/>
      <c r="H13" s="71"/>
      <c r="I13" s="4"/>
      <c r="J13" s="26"/>
      <c r="K13" s="74"/>
      <c r="L13" s="73"/>
    </row>
    <row r="14" spans="1:12" x14ac:dyDescent="0.35">
      <c r="A14" s="30">
        <v>11</v>
      </c>
      <c r="B14" s="35"/>
      <c r="C14" s="32"/>
      <c r="D14" s="70"/>
      <c r="E14" s="71"/>
      <c r="F14" s="71"/>
      <c r="G14" s="71"/>
      <c r="H14" s="71"/>
      <c r="I14" s="4"/>
      <c r="J14" s="26"/>
      <c r="K14" s="74"/>
      <c r="L14" s="73"/>
    </row>
    <row r="15" spans="1:12" x14ac:dyDescent="0.35">
      <c r="A15" s="30">
        <v>12</v>
      </c>
      <c r="B15" s="34"/>
      <c r="C15" s="15"/>
      <c r="D15" s="71"/>
      <c r="E15" s="71"/>
      <c r="F15" s="71"/>
      <c r="G15" s="71"/>
      <c r="H15" s="71"/>
      <c r="I15" s="4"/>
      <c r="J15" s="26"/>
      <c r="K15" s="74"/>
      <c r="L15" s="73"/>
    </row>
    <row r="16" spans="1:12" x14ac:dyDescent="0.35">
      <c r="A16" s="30">
        <v>13</v>
      </c>
      <c r="B16" s="34"/>
      <c r="C16" s="15"/>
      <c r="D16" s="71"/>
      <c r="E16" s="71"/>
      <c r="F16" s="71"/>
      <c r="G16" s="71"/>
      <c r="H16" s="71"/>
      <c r="I16" s="4"/>
      <c r="J16" s="26"/>
      <c r="K16" s="74"/>
      <c r="L16" s="73"/>
    </row>
    <row r="17" spans="1:12" x14ac:dyDescent="0.35">
      <c r="A17" s="30">
        <v>14</v>
      </c>
      <c r="B17" s="49"/>
      <c r="C17" s="15"/>
      <c r="D17" s="69"/>
      <c r="E17" s="71"/>
      <c r="F17" s="71"/>
      <c r="G17" s="71"/>
      <c r="H17" s="71"/>
      <c r="I17" s="4"/>
      <c r="J17" s="26"/>
      <c r="K17" s="74"/>
      <c r="L17" s="73"/>
    </row>
    <row r="18" spans="1:12" x14ac:dyDescent="0.35">
      <c r="A18" s="30">
        <v>15</v>
      </c>
      <c r="B18" s="65"/>
      <c r="C18" s="15"/>
      <c r="D18" s="71"/>
      <c r="E18" s="71"/>
      <c r="F18" s="71"/>
      <c r="G18" s="71"/>
      <c r="H18" s="71"/>
      <c r="I18" s="4"/>
      <c r="J18" s="26"/>
      <c r="K18" s="74"/>
      <c r="L18" s="73"/>
    </row>
    <row r="19" spans="1:12" x14ac:dyDescent="0.35">
      <c r="A19" s="30">
        <v>16</v>
      </c>
      <c r="B19" s="65"/>
      <c r="C19" s="15"/>
      <c r="D19" s="71"/>
      <c r="E19" s="71"/>
      <c r="F19" s="71"/>
      <c r="G19" s="71"/>
      <c r="H19" s="71"/>
      <c r="I19" s="4"/>
      <c r="J19" s="26"/>
      <c r="K19" s="74"/>
      <c r="L19" s="73"/>
    </row>
    <row r="20" spans="1:12" x14ac:dyDescent="0.35">
      <c r="A20" s="30">
        <v>17</v>
      </c>
      <c r="B20" s="49"/>
      <c r="C20" s="15"/>
      <c r="D20" s="69"/>
      <c r="E20" s="71"/>
      <c r="F20" s="71"/>
      <c r="G20" s="71"/>
      <c r="H20" s="71"/>
      <c r="I20" s="4"/>
      <c r="J20" s="26"/>
      <c r="K20" s="74"/>
      <c r="L20" s="73"/>
    </row>
    <row r="21" spans="1:12" x14ac:dyDescent="0.35">
      <c r="A21" s="30">
        <v>18</v>
      </c>
      <c r="B21" s="34"/>
      <c r="C21" s="15"/>
      <c r="D21" s="71"/>
      <c r="E21" s="71"/>
      <c r="F21" s="71"/>
      <c r="G21" s="71"/>
      <c r="H21" s="71"/>
      <c r="I21" s="4"/>
      <c r="J21" s="26"/>
      <c r="K21" s="74"/>
      <c r="L21" s="73"/>
    </row>
    <row r="22" spans="1:12" x14ac:dyDescent="0.35">
      <c r="A22" s="135" t="s">
        <v>7</v>
      </c>
      <c r="B22" s="167"/>
      <c r="C22" s="167"/>
      <c r="D22" s="136"/>
      <c r="E22" s="98">
        <f t="shared" ref="E22:L22" si="1">SUM(E5:E21)</f>
        <v>1</v>
      </c>
      <c r="F22" s="98">
        <f t="shared" si="1"/>
        <v>17</v>
      </c>
      <c r="G22" s="98">
        <f t="shared" si="1"/>
        <v>130</v>
      </c>
      <c r="H22" s="98">
        <f t="shared" si="1"/>
        <v>70</v>
      </c>
      <c r="I22" s="108">
        <f t="shared" si="1"/>
        <v>81</v>
      </c>
      <c r="J22" s="98">
        <f t="shared" si="1"/>
        <v>24</v>
      </c>
      <c r="K22" s="98">
        <f t="shared" si="1"/>
        <v>19</v>
      </c>
      <c r="L22" s="98">
        <f t="shared" si="1"/>
        <v>38</v>
      </c>
    </row>
  </sheetData>
  <mergeCells count="14">
    <mergeCell ref="A22:D22"/>
    <mergeCell ref="A1:L1"/>
    <mergeCell ref="A2:A4"/>
    <mergeCell ref="B2:B4"/>
    <mergeCell ref="C2:C4"/>
    <mergeCell ref="D2:D4"/>
    <mergeCell ref="E2:L2"/>
    <mergeCell ref="E3:E4"/>
    <mergeCell ref="F3:F4"/>
    <mergeCell ref="G3:H3"/>
    <mergeCell ref="I3:I4"/>
    <mergeCell ref="J3:J4"/>
    <mergeCell ref="K3:K4"/>
    <mergeCell ref="L3:L4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22"/>
  <sheetViews>
    <sheetView topLeftCell="A7" workbookViewId="0">
      <selection activeCell="B14" sqref="B14"/>
    </sheetView>
  </sheetViews>
  <sheetFormatPr defaultRowHeight="15.5" x14ac:dyDescent="0.35"/>
  <cols>
    <col min="1" max="1" width="4.6640625" customWidth="1"/>
    <col min="2" max="2" width="54.58203125" customWidth="1"/>
    <col min="3" max="3" width="11.6640625" customWidth="1"/>
    <col min="4" max="4" width="11" customWidth="1"/>
    <col min="5" max="5" width="6" customWidth="1"/>
    <col min="6" max="6" width="6.08203125" customWidth="1"/>
    <col min="7" max="7" width="5.58203125" customWidth="1"/>
  </cols>
  <sheetData>
    <row r="1" spans="1:18" ht="27.15" customHeight="1" x14ac:dyDescent="0.35">
      <c r="A1" s="176" t="s">
        <v>52</v>
      </c>
      <c r="B1" s="177"/>
      <c r="C1" s="177"/>
      <c r="D1" s="177"/>
      <c r="E1" s="177"/>
      <c r="F1" s="177"/>
      <c r="G1" s="177"/>
    </row>
    <row r="2" spans="1:18" x14ac:dyDescent="0.35">
      <c r="A2" s="2" t="s">
        <v>9</v>
      </c>
      <c r="B2" s="2" t="s">
        <v>13</v>
      </c>
      <c r="C2" s="2" t="s">
        <v>11</v>
      </c>
      <c r="D2" s="2" t="s">
        <v>12</v>
      </c>
      <c r="E2" s="2" t="s">
        <v>5</v>
      </c>
      <c r="F2" s="2" t="s">
        <v>6</v>
      </c>
      <c r="G2" s="2" t="s">
        <v>8</v>
      </c>
    </row>
    <row r="3" spans="1:18" ht="20" customHeight="1" x14ac:dyDescent="0.35">
      <c r="A3" s="31">
        <v>1</v>
      </c>
      <c r="B3" s="40" t="s">
        <v>87</v>
      </c>
      <c r="C3" s="45" t="s">
        <v>89</v>
      </c>
      <c r="D3" s="30" t="s">
        <v>63</v>
      </c>
      <c r="E3" s="3">
        <v>0</v>
      </c>
      <c r="F3" s="3">
        <v>1</v>
      </c>
      <c r="G3" s="3">
        <v>1</v>
      </c>
      <c r="H3" t="s">
        <v>117</v>
      </c>
    </row>
    <row r="4" spans="1:18" ht="22" customHeight="1" x14ac:dyDescent="0.35">
      <c r="A4" s="31">
        <v>2</v>
      </c>
      <c r="B4" s="40" t="s">
        <v>95</v>
      </c>
      <c r="C4" s="12" t="s">
        <v>92</v>
      </c>
      <c r="D4" s="30" t="s">
        <v>90</v>
      </c>
      <c r="E4" s="11">
        <v>2</v>
      </c>
      <c r="F4" s="11">
        <v>27</v>
      </c>
      <c r="G4" s="11">
        <v>10</v>
      </c>
    </row>
    <row r="5" spans="1:18" ht="18.75" customHeight="1" x14ac:dyDescent="0.35">
      <c r="A5" s="31">
        <v>3</v>
      </c>
      <c r="B5" s="40" t="s">
        <v>87</v>
      </c>
      <c r="C5" s="12" t="s">
        <v>88</v>
      </c>
      <c r="D5" s="30" t="s">
        <v>63</v>
      </c>
      <c r="E5" s="11">
        <v>0</v>
      </c>
      <c r="F5" s="11">
        <v>1</v>
      </c>
      <c r="G5" s="11">
        <v>0</v>
      </c>
      <c r="H5" t="s">
        <v>116</v>
      </c>
    </row>
    <row r="6" spans="1:18" ht="23.75" customHeight="1" x14ac:dyDescent="0.35">
      <c r="A6" s="31">
        <v>4</v>
      </c>
      <c r="B6" s="40" t="s">
        <v>93</v>
      </c>
      <c r="C6" s="12" t="s">
        <v>91</v>
      </c>
      <c r="D6" s="30" t="s">
        <v>90</v>
      </c>
      <c r="E6" s="11">
        <v>1</v>
      </c>
      <c r="F6" s="11">
        <v>7</v>
      </c>
      <c r="G6" s="11">
        <v>7</v>
      </c>
    </row>
    <row r="7" spans="1:18" ht="20.75" customHeight="1" x14ac:dyDescent="0.35">
      <c r="A7" s="31">
        <v>5</v>
      </c>
      <c r="B7" s="18" t="s">
        <v>122</v>
      </c>
      <c r="C7" s="86" t="s">
        <v>94</v>
      </c>
      <c r="D7" s="3" t="s">
        <v>38</v>
      </c>
      <c r="E7" s="37">
        <v>0</v>
      </c>
      <c r="F7" s="37">
        <v>1</v>
      </c>
      <c r="G7" s="1">
        <v>0</v>
      </c>
      <c r="H7" t="s">
        <v>115</v>
      </c>
    </row>
    <row r="8" spans="1:18" ht="18.75" customHeight="1" x14ac:dyDescent="0.35">
      <c r="A8" s="31">
        <v>6</v>
      </c>
      <c r="B8" s="18" t="s">
        <v>96</v>
      </c>
      <c r="C8" s="12" t="s">
        <v>97</v>
      </c>
      <c r="D8" s="3" t="s">
        <v>98</v>
      </c>
      <c r="E8" s="33">
        <v>3</v>
      </c>
      <c r="F8" s="33">
        <v>27</v>
      </c>
      <c r="G8" s="33">
        <v>12</v>
      </c>
    </row>
    <row r="9" spans="1:18" ht="16.5" x14ac:dyDescent="0.35">
      <c r="A9" s="31">
        <v>7</v>
      </c>
      <c r="B9" s="87" t="s">
        <v>83</v>
      </c>
      <c r="C9" s="19" t="s">
        <v>85</v>
      </c>
      <c r="D9" s="3" t="s">
        <v>84</v>
      </c>
      <c r="E9" s="11">
        <v>0</v>
      </c>
      <c r="F9" s="11">
        <v>3</v>
      </c>
      <c r="G9" s="11">
        <v>2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3"/>
    </row>
    <row r="10" spans="1:18" ht="16.899999999999999" customHeight="1" x14ac:dyDescent="0.35">
      <c r="A10" s="31">
        <v>8</v>
      </c>
      <c r="B10" s="92" t="s">
        <v>118</v>
      </c>
      <c r="C10" s="19" t="s">
        <v>99</v>
      </c>
      <c r="D10" s="3" t="s">
        <v>38</v>
      </c>
      <c r="E10" s="11">
        <v>1</v>
      </c>
      <c r="F10" s="11">
        <v>2</v>
      </c>
      <c r="G10" s="11">
        <v>2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3"/>
    </row>
    <row r="11" spans="1:18" ht="20" customHeight="1" x14ac:dyDescent="0.35">
      <c r="A11" s="31">
        <v>9</v>
      </c>
      <c r="B11" s="18" t="s">
        <v>100</v>
      </c>
      <c r="C11" s="19" t="s">
        <v>79</v>
      </c>
      <c r="D11" s="42" t="s">
        <v>15</v>
      </c>
      <c r="E11" s="11">
        <v>6</v>
      </c>
      <c r="F11" s="11">
        <v>31</v>
      </c>
      <c r="G11" s="11">
        <v>15</v>
      </c>
    </row>
    <row r="12" spans="1:18" x14ac:dyDescent="0.35">
      <c r="A12" s="31">
        <v>10</v>
      </c>
      <c r="B12" s="20" t="s">
        <v>123</v>
      </c>
      <c r="C12" s="19" t="s">
        <v>124</v>
      </c>
      <c r="D12" s="42" t="s">
        <v>38</v>
      </c>
      <c r="E12" s="11">
        <v>2</v>
      </c>
      <c r="F12" s="11">
        <v>18</v>
      </c>
      <c r="G12" s="11">
        <v>7</v>
      </c>
    </row>
    <row r="13" spans="1:18" ht="32" customHeight="1" x14ac:dyDescent="0.35">
      <c r="A13" s="31">
        <v>11</v>
      </c>
      <c r="B13" s="40" t="s">
        <v>125</v>
      </c>
      <c r="C13" s="46" t="s">
        <v>126</v>
      </c>
      <c r="D13" s="43" t="s">
        <v>38</v>
      </c>
      <c r="E13" s="33">
        <v>0</v>
      </c>
      <c r="F13" s="33">
        <v>11</v>
      </c>
      <c r="G13" s="33">
        <v>0</v>
      </c>
    </row>
    <row r="14" spans="1:18" ht="18.25" customHeight="1" x14ac:dyDescent="0.35">
      <c r="A14" s="31">
        <v>12</v>
      </c>
      <c r="B14" s="20" t="s">
        <v>154</v>
      </c>
      <c r="C14" s="46" t="s">
        <v>153</v>
      </c>
      <c r="D14" s="43" t="s">
        <v>15</v>
      </c>
      <c r="E14" s="33">
        <v>5</v>
      </c>
      <c r="F14" s="33">
        <v>17</v>
      </c>
      <c r="G14" s="33">
        <v>9</v>
      </c>
    </row>
    <row r="15" spans="1:18" x14ac:dyDescent="0.35">
      <c r="A15" s="31">
        <v>13</v>
      </c>
      <c r="B15" s="17"/>
      <c r="C15" s="44"/>
      <c r="D15" s="30"/>
      <c r="E15" s="33"/>
      <c r="F15" s="33"/>
      <c r="G15" s="33"/>
    </row>
    <row r="16" spans="1:18" x14ac:dyDescent="0.35">
      <c r="A16" s="178" t="s">
        <v>16</v>
      </c>
      <c r="B16" s="179"/>
      <c r="C16" s="179"/>
      <c r="D16" s="180"/>
      <c r="E16" s="8">
        <f>SUM(E5:E15)</f>
        <v>18</v>
      </c>
      <c r="F16" s="8">
        <f>SUM(F5:F15)</f>
        <v>118</v>
      </c>
      <c r="G16" s="8">
        <f>SUM(G5:G15)</f>
        <v>54</v>
      </c>
    </row>
    <row r="18" spans="2:2" x14ac:dyDescent="0.35">
      <c r="B18" s="10"/>
    </row>
    <row r="19" spans="2:2" x14ac:dyDescent="0.35">
      <c r="B19" s="23"/>
    </row>
    <row r="20" spans="2:2" x14ac:dyDescent="0.35">
      <c r="B20" s="23"/>
    </row>
    <row r="21" spans="2:2" x14ac:dyDescent="0.35">
      <c r="B21" s="10"/>
    </row>
    <row r="22" spans="2:2" x14ac:dyDescent="0.35">
      <c r="B22" s="22"/>
    </row>
  </sheetData>
  <mergeCells count="2">
    <mergeCell ref="A1:G1"/>
    <mergeCell ref="A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GIẢI 2026</vt:lpstr>
      <vt:lpstr>THÀNH TÍCH CAO</vt:lpstr>
      <vt:lpstr>GIẢI QUỐC GIA</vt:lpstr>
      <vt:lpstr>QUỐC TẾ</vt:lpstr>
      <vt:lpstr>GIẢI QUẦN CHÚNG</vt:lpstr>
      <vt:lpstr>TẬP HUẤN ĐỘI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2025-12-18T03:48:08Z</cp:lastPrinted>
  <dcterms:created xsi:type="dcterms:W3CDTF">2022-03-10T00:36:39Z</dcterms:created>
  <dcterms:modified xsi:type="dcterms:W3CDTF">2026-07-08T13:45:42Z</dcterms:modified>
</cp:coreProperties>
</file>